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erhenningno-my.sharepoint.com/personal/perhenning_perhenning_no/Documents/perhenning.no 2021/eduhouse/"/>
    </mc:Choice>
  </mc:AlternateContent>
  <xr:revisionPtr revIDLastSave="0" documentId="8_{BA776355-4877-440C-8775-730BEEEB3C7A}" xr6:coauthVersionLast="46" xr6:coauthVersionMax="46" xr10:uidLastSave="{00000000-0000-0000-0000-000000000000}"/>
  <bookViews>
    <workbookView xWindow="-120" yWindow="-120" windowWidth="29040" windowHeight="15840" xr2:uid="{5CAD772B-D2E8-4FC6-846A-55324AEB74C6}"/>
  </bookViews>
  <sheets>
    <sheet name="Tabell 1" sheetId="1" r:id="rId1"/>
    <sheet name="Logisk test" sheetId="2" r:id="rId2"/>
    <sheet name="Corner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34" i="3" l="1"/>
  <c r="D734" i="3"/>
  <c r="C734" i="3"/>
  <c r="F2" i="2"/>
  <c r="B6" i="1"/>
  <c r="C6" i="1"/>
  <c r="D6" i="1"/>
  <c r="E6" i="1"/>
  <c r="F6" i="1"/>
  <c r="I2" i="1"/>
  <c r="G2" i="1"/>
  <c r="G6" i="1" s="1"/>
  <c r="G3" i="1"/>
  <c r="G4" i="1"/>
  <c r="G5" i="1"/>
</calcChain>
</file>

<file path=xl/sharedStrings.xml><?xml version="1.0" encoding="utf-8"?>
<sst xmlns="http://schemas.openxmlformats.org/spreadsheetml/2006/main" count="762" uniqueCount="20">
  <si>
    <t>Kvartal</t>
  </si>
  <si>
    <t>Fisk</t>
  </si>
  <si>
    <t>Kjøtt</t>
  </si>
  <si>
    <t>Meieri</t>
  </si>
  <si>
    <t>Frukt og grønt</t>
  </si>
  <si>
    <t>Snop</t>
  </si>
  <si>
    <t>1. kvartal</t>
  </si>
  <si>
    <t>2. kvartal</t>
  </si>
  <si>
    <t>3. kvartal</t>
  </si>
  <si>
    <t>4. kvartal</t>
  </si>
  <si>
    <t>Sum</t>
  </si>
  <si>
    <t>Totalt</t>
  </si>
  <si>
    <t>Per</t>
  </si>
  <si>
    <t>sann</t>
  </si>
  <si>
    <t>Pål</t>
  </si>
  <si>
    <t>Dato</t>
  </si>
  <si>
    <t>Tid</t>
  </si>
  <si>
    <t>Formiddag</t>
  </si>
  <si>
    <t>Ettermiddag</t>
  </si>
  <si>
    <t>Grete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</si>
</sst>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164" fontId="0" fillId="0" borderId="0" xfId="1" applyNumberFormat="1" applyFont="1"/>
    <xf numFmtId="164" fontId="0" fillId="0" borderId="0" xfId="0" applyNumberFormat="1"/>
    <xf numFmtId="43" fontId="0" fillId="0" borderId="0" xfId="1" applyFont="1"/>
    <xf numFmtId="164" fontId="1" fillId="0" borderId="0" xfId="0" applyNumberFormat="1" applyFont="1"/>
    <xf numFmtId="0" fontId="0" fillId="0" borderId="0" xfId="0" quotePrefix="1"/>
    <xf numFmtId="14" fontId="0" fillId="0" borderId="0" xfId="0" applyNumberFormat="1"/>
  </cellXfs>
  <cellStyles count="2">
    <cellStyle name="Komma" xfId="1" builtinId="3"/>
    <cellStyle name="Normal" xfId="0" builtinId="0"/>
  </cellStyles>
  <dxfs count="14"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F1FD8FC-D6CB-4B60-8E96-A6B396532BFD}" name="Tabell1" displayName="Tabell1" ref="A1:G6" totalsRowCount="1" dataDxfId="13" dataCellStyle="Komma">
  <autoFilter ref="A1:G5" xr:uid="{AF8BE5DF-481E-4C8E-BC91-ED3A0BCC02D5}"/>
  <sortState xmlns:xlrd2="http://schemas.microsoft.com/office/spreadsheetml/2017/richdata2" ref="A2:F5">
    <sortCondition ref="C1:C5"/>
  </sortState>
  <tableColumns count="7">
    <tableColumn id="1" xr3:uid="{DE365A90-16DA-4613-B7C0-E40A1B06A123}" name="Kvartal" totalsRowLabel="Totalt"/>
    <tableColumn id="2" xr3:uid="{4B709ADD-7EC4-4356-A7BE-936BBB7DFFC9}" name="Fisk" totalsRowFunction="sum" dataDxfId="12" totalsRowDxfId="11" dataCellStyle="Komma"/>
    <tableColumn id="3" xr3:uid="{39F50FD1-42CA-4A5E-8B2B-10D8F361BD5E}" name="Kjøtt" totalsRowFunction="sum" dataDxfId="10" totalsRowDxfId="9" dataCellStyle="Komma"/>
    <tableColumn id="4" xr3:uid="{FA4FE83C-06EF-4AA5-9643-DE193197F442}" name="Meieri" totalsRowFunction="sum" dataDxfId="8" totalsRowDxfId="7" dataCellStyle="Komma"/>
    <tableColumn id="5" xr3:uid="{9879BA3F-3024-4AE6-A720-4CF54170799B}" name="Frukt og grønt" totalsRowFunction="sum" dataDxfId="6" totalsRowDxfId="5" dataCellStyle="Komma"/>
    <tableColumn id="6" xr3:uid="{34F478BD-040B-4661-90FF-AF11C20A4013}" name="Snop" totalsRowFunction="sum" dataDxfId="4" totalsRowDxfId="3" dataCellStyle="Komma"/>
    <tableColumn id="7" xr3:uid="{81F99CE2-C4BB-41C7-8B9B-3A09CFBD71A5}" name="Sum" totalsRowFunction="sum" dataDxfId="2" totalsRowDxfId="1" dataCellStyle="Komma">
      <calculatedColumnFormula>SUM(Tabell1[[#This Row],[Fisk]:[Snop]])</calculatedColumnFormula>
    </tableColumn>
  </tableColumns>
  <tableStyleInfo name="TableStyleMedium17" showFirstColumn="1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2EE69FB-3E90-4BF0-818E-7F009B43D94E}" name="Tabell2" displayName="Tabell2" ref="A1:E734" totalsRowCount="1">
  <autoFilter ref="A1:E733" xr:uid="{BBD988CE-9B35-4341-87EA-1CD65CEC8CE3}"/>
  <sortState xmlns:xlrd2="http://schemas.microsoft.com/office/spreadsheetml/2017/richdata2" ref="A2:B733">
    <sortCondition ref="A1:A733"/>
  </sortState>
  <tableColumns count="5">
    <tableColumn id="1" xr3:uid="{95A0D730-A59F-4264-9890-770979A0B3C2}" name="Dato" totalsRowLabel="Totalt"/>
    <tableColumn id="2" xr3:uid="{24B638A2-B374-4D6E-B855-DF26600D4805}" name="Tid"/>
    <tableColumn id="3" xr3:uid="{2B624D6B-C108-4E3B-9860-93179C926D8E}" name="Per" totalsRowFunction="average" dataDxfId="0" totalsRowCellStyle="Komma"/>
    <tableColumn id="4" xr3:uid="{B354014F-7CD1-499A-B8BA-9622C2BEB832}" name="Pål" totalsRowFunction="average" totalsRowCellStyle="Komma"/>
    <tableColumn id="5" xr3:uid="{CDCE313E-DC7A-4EC3-ACDB-3E514EC7F8B6}" name="Grete" totalsRowFunction="average" totalsRowCellStyle="Komma"/>
  </tableColumns>
  <tableStyleInfo name="TableStyleMedium17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4211B1-D536-4E6B-AE74-28B5AC009798}">
  <dimension ref="A1:I15"/>
  <sheetViews>
    <sheetView tabSelected="1" zoomScale="220" zoomScaleNormal="220" workbookViewId="0">
      <selection activeCell="E5" sqref="E5"/>
    </sheetView>
  </sheetViews>
  <sheetFormatPr baseColWidth="10" defaultRowHeight="15" x14ac:dyDescent="0.25"/>
  <cols>
    <col min="5" max="5" width="13.5703125" customWidth="1"/>
  </cols>
  <sheetData>
    <row r="1" spans="1: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10</v>
      </c>
    </row>
    <row r="2" spans="1:9" x14ac:dyDescent="0.25">
      <c r="A2" t="s">
        <v>6</v>
      </c>
      <c r="B2" s="1">
        <v>13456</v>
      </c>
      <c r="C2" s="1">
        <v>13803</v>
      </c>
      <c r="D2" s="1">
        <v>10530</v>
      </c>
      <c r="E2" s="1">
        <v>82022</v>
      </c>
      <c r="F2" s="1">
        <v>24557</v>
      </c>
      <c r="G2" s="1">
        <f>SUM(Tabell1[[#This Row],[Fisk]:[Snop]])</f>
        <v>144368</v>
      </c>
      <c r="I2" s="2">
        <f>SUM(Tabell1[Snop])</f>
        <v>229548</v>
      </c>
    </row>
    <row r="3" spans="1:9" x14ac:dyDescent="0.25">
      <c r="A3" t="s">
        <v>7</v>
      </c>
      <c r="B3" s="1">
        <v>91602</v>
      </c>
      <c r="C3" s="1">
        <v>92263</v>
      </c>
      <c r="D3" s="1">
        <v>55476</v>
      </c>
      <c r="E3" s="1">
        <v>154114</v>
      </c>
      <c r="F3" s="1">
        <v>75052</v>
      </c>
      <c r="G3" s="1">
        <f>SUM(Tabell1[[#This Row],[Fisk]:[Snop]])</f>
        <v>468507</v>
      </c>
    </row>
    <row r="4" spans="1:9" x14ac:dyDescent="0.25">
      <c r="A4" t="s">
        <v>8</v>
      </c>
      <c r="B4" s="1">
        <v>118835</v>
      </c>
      <c r="C4" s="1">
        <v>135642</v>
      </c>
      <c r="D4" s="1">
        <v>57339</v>
      </c>
      <c r="E4" s="1">
        <v>66380</v>
      </c>
      <c r="F4" s="1">
        <v>24914</v>
      </c>
      <c r="G4" s="1">
        <f>SUM(Tabell1[[#This Row],[Fisk]:[Snop]])</f>
        <v>403110</v>
      </c>
    </row>
    <row r="5" spans="1:9" x14ac:dyDescent="0.25">
      <c r="A5" t="s">
        <v>9</v>
      </c>
      <c r="B5" s="1">
        <v>15678</v>
      </c>
      <c r="C5" s="1">
        <v>151487</v>
      </c>
      <c r="D5" s="1">
        <v>65230</v>
      </c>
      <c r="E5" s="1">
        <v>43211</v>
      </c>
      <c r="F5" s="1">
        <v>105025</v>
      </c>
      <c r="G5" s="1">
        <f>SUM(Tabell1[[#This Row],[Fisk]:[Snop]])</f>
        <v>380631</v>
      </c>
    </row>
    <row r="6" spans="1:9" x14ac:dyDescent="0.25">
      <c r="A6" t="s">
        <v>11</v>
      </c>
      <c r="B6" s="4">
        <f>SUBTOTAL(109,Tabell1[Fisk])</f>
        <v>239571</v>
      </c>
      <c r="C6" s="4">
        <f>SUBTOTAL(109,Tabell1[Kjøtt])</f>
        <v>393195</v>
      </c>
      <c r="D6" s="4">
        <f>SUBTOTAL(109,Tabell1[Meieri])</f>
        <v>188575</v>
      </c>
      <c r="E6" s="4">
        <f>SUBTOTAL(109,Tabell1[Frukt og grønt])</f>
        <v>345727</v>
      </c>
      <c r="F6" s="4">
        <f>SUBTOTAL(109,Tabell1[Snop])</f>
        <v>229548</v>
      </c>
      <c r="G6" s="4">
        <f>SUBTOTAL(109,Tabell1[Sum])</f>
        <v>1396616</v>
      </c>
    </row>
    <row r="7" spans="1:9" x14ac:dyDescent="0.25">
      <c r="B7" s="2"/>
      <c r="C7" s="2"/>
      <c r="D7" s="2"/>
      <c r="E7" s="2"/>
      <c r="F7" s="2"/>
      <c r="G7" s="2"/>
    </row>
    <row r="10" spans="1:9" x14ac:dyDescent="0.25">
      <c r="C10" t="s">
        <v>0</v>
      </c>
      <c r="D10" t="s">
        <v>6</v>
      </c>
      <c r="E10" t="s">
        <v>7</v>
      </c>
      <c r="F10" t="s">
        <v>8</v>
      </c>
      <c r="G10" t="s">
        <v>9</v>
      </c>
    </row>
    <row r="11" spans="1:9" x14ac:dyDescent="0.25">
      <c r="C11" t="s">
        <v>1</v>
      </c>
      <c r="D11" s="1">
        <v>13456</v>
      </c>
      <c r="E11" s="1">
        <v>91602</v>
      </c>
      <c r="F11" s="1">
        <v>118835</v>
      </c>
      <c r="G11" s="1">
        <v>15678</v>
      </c>
    </row>
    <row r="12" spans="1:9" x14ac:dyDescent="0.25">
      <c r="C12" t="s">
        <v>2</v>
      </c>
      <c r="D12" s="1">
        <v>13803</v>
      </c>
      <c r="E12" s="1">
        <v>92263</v>
      </c>
      <c r="F12" s="1">
        <v>135642</v>
      </c>
      <c r="G12" s="1">
        <v>151487</v>
      </c>
    </row>
    <row r="13" spans="1:9" x14ac:dyDescent="0.25">
      <c r="C13" t="s">
        <v>3</v>
      </c>
      <c r="D13" s="1">
        <v>10530</v>
      </c>
      <c r="E13" s="1">
        <v>55476</v>
      </c>
      <c r="F13" s="1">
        <v>57339</v>
      </c>
      <c r="G13" s="1">
        <v>65230</v>
      </c>
    </row>
    <row r="14" spans="1:9" x14ac:dyDescent="0.25">
      <c r="C14" t="s">
        <v>4</v>
      </c>
      <c r="D14" s="1">
        <v>82022</v>
      </c>
      <c r="E14" s="1">
        <v>154114</v>
      </c>
      <c r="F14" s="1">
        <v>66380</v>
      </c>
      <c r="G14" s="1">
        <v>43211</v>
      </c>
    </row>
    <row r="15" spans="1:9" x14ac:dyDescent="0.25">
      <c r="C15" t="s">
        <v>5</v>
      </c>
      <c r="D15" s="1">
        <v>24557</v>
      </c>
      <c r="E15" s="1">
        <v>75052</v>
      </c>
      <c r="F15" s="1">
        <v>24914</v>
      </c>
      <c r="G15" s="1">
        <v>105025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5283C0-97B3-4E17-909C-8BDAC7328741}">
  <dimension ref="B2:F6"/>
  <sheetViews>
    <sheetView topLeftCell="C1" zoomScale="400" zoomScaleNormal="400" workbookViewId="0">
      <selection activeCell="F3" sqref="F3"/>
    </sheetView>
  </sheetViews>
  <sheetFormatPr baseColWidth="10" defaultRowHeight="15" x14ac:dyDescent="0.25"/>
  <sheetData>
    <row r="2" spans="2:6" x14ac:dyDescent="0.25">
      <c r="B2" t="s">
        <v>12</v>
      </c>
      <c r="D2">
        <v>15</v>
      </c>
      <c r="E2">
        <v>4</v>
      </c>
      <c r="F2" t="str">
        <f>IF(D2=E2,"Like","Ikke Like")</f>
        <v>Ikke Like</v>
      </c>
    </row>
    <row r="3" spans="2:6" x14ac:dyDescent="0.25">
      <c r="B3">
        <v>12</v>
      </c>
    </row>
    <row r="4" spans="2:6" x14ac:dyDescent="0.25">
      <c r="B4" t="b">
        <v>1</v>
      </c>
    </row>
    <row r="5" spans="2:6" x14ac:dyDescent="0.25">
      <c r="B5" t="b">
        <v>0</v>
      </c>
    </row>
    <row r="6" spans="2:6" x14ac:dyDescent="0.25">
      <c r="B6" s="5" t="s">
        <v>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BC3F12-56D2-4207-B07D-599B9A26DBD1}">
  <dimension ref="A1:E734"/>
  <sheetViews>
    <sheetView zoomScale="210" zoomScaleNormal="210" workbookViewId="0">
      <selection activeCell="D727" sqref="D727"/>
    </sheetView>
  </sheetViews>
  <sheetFormatPr baseColWidth="10" defaultRowHeight="15" x14ac:dyDescent="0.25"/>
  <cols>
    <col min="1" max="1" width="11.5703125" customWidth="1"/>
  </cols>
  <sheetData>
    <row r="1" spans="1:5" x14ac:dyDescent="0.25">
      <c r="A1" t="s">
        <v>15</v>
      </c>
      <c r="B1" t="s">
        <v>16</v>
      </c>
      <c r="C1" t="s">
        <v>12</v>
      </c>
      <c r="D1" t="s">
        <v>14</v>
      </c>
      <c r="E1" t="s">
        <v>19</v>
      </c>
    </row>
    <row r="2" spans="1:5" x14ac:dyDescent="0.25">
      <c r="A2" s="6">
        <v>43831</v>
      </c>
      <c r="B2" t="s">
        <v>17</v>
      </c>
      <c r="C2">
        <v>3862</v>
      </c>
      <c r="D2">
        <v>1859</v>
      </c>
      <c r="E2">
        <v>2673</v>
      </c>
    </row>
    <row r="3" spans="1:5" x14ac:dyDescent="0.25">
      <c r="A3" s="6">
        <v>43831</v>
      </c>
      <c r="B3" t="s">
        <v>18</v>
      </c>
      <c r="C3">
        <v>6391</v>
      </c>
      <c r="D3">
        <v>3211</v>
      </c>
      <c r="E3">
        <v>6370</v>
      </c>
    </row>
    <row r="4" spans="1:5" x14ac:dyDescent="0.25">
      <c r="A4" s="6">
        <v>43832</v>
      </c>
      <c r="B4" t="s">
        <v>17</v>
      </c>
      <c r="C4">
        <v>2576</v>
      </c>
      <c r="D4">
        <v>5800</v>
      </c>
      <c r="E4">
        <v>3102</v>
      </c>
    </row>
    <row r="5" spans="1:5" x14ac:dyDescent="0.25">
      <c r="A5" s="6">
        <v>43832</v>
      </c>
      <c r="B5" t="s">
        <v>18</v>
      </c>
      <c r="C5">
        <v>6494</v>
      </c>
      <c r="D5">
        <v>9831</v>
      </c>
      <c r="E5">
        <v>3721</v>
      </c>
    </row>
    <row r="6" spans="1:5" x14ac:dyDescent="0.25">
      <c r="A6" s="6">
        <v>43833</v>
      </c>
      <c r="B6" t="s">
        <v>17</v>
      </c>
      <c r="C6">
        <v>3480</v>
      </c>
      <c r="D6">
        <v>3738</v>
      </c>
      <c r="E6">
        <v>1739</v>
      </c>
    </row>
    <row r="7" spans="1:5" x14ac:dyDescent="0.25">
      <c r="A7" s="6">
        <v>43833</v>
      </c>
      <c r="B7" t="s">
        <v>18</v>
      </c>
      <c r="C7">
        <v>2413</v>
      </c>
      <c r="D7">
        <v>8147</v>
      </c>
      <c r="E7">
        <v>8948</v>
      </c>
    </row>
    <row r="8" spans="1:5" x14ac:dyDescent="0.25">
      <c r="A8" s="6">
        <v>43834</v>
      </c>
      <c r="B8" t="s">
        <v>17</v>
      </c>
      <c r="C8">
        <v>1005</v>
      </c>
      <c r="D8">
        <v>5074</v>
      </c>
      <c r="E8">
        <v>4605</v>
      </c>
    </row>
    <row r="9" spans="1:5" x14ac:dyDescent="0.25">
      <c r="A9" s="6">
        <v>43834</v>
      </c>
      <c r="B9" t="s">
        <v>18</v>
      </c>
      <c r="C9">
        <v>9999</v>
      </c>
      <c r="D9">
        <v>7727</v>
      </c>
      <c r="E9">
        <v>9865</v>
      </c>
    </row>
    <row r="10" spans="1:5" x14ac:dyDescent="0.25">
      <c r="A10" s="6">
        <v>43835</v>
      </c>
      <c r="B10" t="s">
        <v>17</v>
      </c>
      <c r="C10">
        <v>2190</v>
      </c>
      <c r="D10">
        <v>5331</v>
      </c>
      <c r="E10">
        <v>1679</v>
      </c>
    </row>
    <row r="11" spans="1:5" x14ac:dyDescent="0.25">
      <c r="A11" s="6">
        <v>43835</v>
      </c>
      <c r="B11" t="s">
        <v>18</v>
      </c>
      <c r="C11">
        <v>6045</v>
      </c>
      <c r="D11">
        <v>5898</v>
      </c>
      <c r="E11">
        <v>5740</v>
      </c>
    </row>
    <row r="12" spans="1:5" x14ac:dyDescent="0.25">
      <c r="A12" s="6">
        <v>43836</v>
      </c>
      <c r="B12" t="s">
        <v>17</v>
      </c>
      <c r="C12">
        <v>2825</v>
      </c>
      <c r="D12">
        <v>2582</v>
      </c>
      <c r="E12">
        <v>1299</v>
      </c>
    </row>
    <row r="13" spans="1:5" x14ac:dyDescent="0.25">
      <c r="A13" s="6">
        <v>43836</v>
      </c>
      <c r="B13" t="s">
        <v>18</v>
      </c>
      <c r="C13">
        <v>6968</v>
      </c>
      <c r="D13">
        <v>2050</v>
      </c>
      <c r="E13">
        <v>5133</v>
      </c>
    </row>
    <row r="14" spans="1:5" x14ac:dyDescent="0.25">
      <c r="A14" s="6">
        <v>43837</v>
      </c>
      <c r="B14" t="s">
        <v>17</v>
      </c>
      <c r="C14">
        <v>5561</v>
      </c>
      <c r="D14">
        <v>4092</v>
      </c>
      <c r="E14">
        <v>2916</v>
      </c>
    </row>
    <row r="15" spans="1:5" x14ac:dyDescent="0.25">
      <c r="A15" s="6">
        <v>43837</v>
      </c>
      <c r="B15" t="s">
        <v>18</v>
      </c>
      <c r="C15">
        <v>9858</v>
      </c>
      <c r="D15">
        <v>6754</v>
      </c>
      <c r="E15">
        <v>9750</v>
      </c>
    </row>
    <row r="16" spans="1:5" x14ac:dyDescent="0.25">
      <c r="A16" s="6">
        <v>43838</v>
      </c>
      <c r="B16" t="s">
        <v>17</v>
      </c>
      <c r="C16">
        <v>1951</v>
      </c>
      <c r="D16">
        <v>1390</v>
      </c>
      <c r="E16">
        <v>1222</v>
      </c>
    </row>
    <row r="17" spans="1:5" x14ac:dyDescent="0.25">
      <c r="A17" s="6">
        <v>43838</v>
      </c>
      <c r="B17" t="s">
        <v>18</v>
      </c>
      <c r="C17">
        <v>9438</v>
      </c>
      <c r="D17">
        <v>9368</v>
      </c>
      <c r="E17">
        <v>9488</v>
      </c>
    </row>
    <row r="18" spans="1:5" x14ac:dyDescent="0.25">
      <c r="A18" s="6">
        <v>43839</v>
      </c>
      <c r="B18" t="s">
        <v>17</v>
      </c>
      <c r="C18">
        <v>580</v>
      </c>
      <c r="D18">
        <v>1740</v>
      </c>
      <c r="E18">
        <v>3236</v>
      </c>
    </row>
    <row r="19" spans="1:5" x14ac:dyDescent="0.25">
      <c r="A19" s="6">
        <v>43839</v>
      </c>
      <c r="B19" t="s">
        <v>18</v>
      </c>
      <c r="C19">
        <v>4020</v>
      </c>
      <c r="D19">
        <v>9659</v>
      </c>
      <c r="E19">
        <v>1285</v>
      </c>
    </row>
    <row r="20" spans="1:5" x14ac:dyDescent="0.25">
      <c r="A20" s="6">
        <v>43840</v>
      </c>
      <c r="B20" t="s">
        <v>17</v>
      </c>
      <c r="C20">
        <v>2081</v>
      </c>
      <c r="D20">
        <v>3220</v>
      </c>
      <c r="E20">
        <v>3297</v>
      </c>
    </row>
    <row r="21" spans="1:5" x14ac:dyDescent="0.25">
      <c r="A21" s="6">
        <v>43840</v>
      </c>
      <c r="B21" t="s">
        <v>18</v>
      </c>
      <c r="C21">
        <v>1381</v>
      </c>
      <c r="D21">
        <v>9878</v>
      </c>
      <c r="E21">
        <v>2510</v>
      </c>
    </row>
    <row r="22" spans="1:5" x14ac:dyDescent="0.25">
      <c r="A22" s="6">
        <v>43841</v>
      </c>
      <c r="B22" t="s">
        <v>17</v>
      </c>
      <c r="C22">
        <v>553</v>
      </c>
      <c r="D22">
        <v>993</v>
      </c>
      <c r="E22">
        <v>1543</v>
      </c>
    </row>
    <row r="23" spans="1:5" x14ac:dyDescent="0.25">
      <c r="A23" s="6">
        <v>43841</v>
      </c>
      <c r="B23" t="s">
        <v>18</v>
      </c>
      <c r="C23">
        <v>6933</v>
      </c>
      <c r="D23">
        <v>9237</v>
      </c>
      <c r="E23">
        <v>1921</v>
      </c>
    </row>
    <row r="24" spans="1:5" x14ac:dyDescent="0.25">
      <c r="A24" s="6">
        <v>43842</v>
      </c>
      <c r="B24" t="s">
        <v>17</v>
      </c>
      <c r="C24">
        <v>4616</v>
      </c>
      <c r="D24">
        <v>527</v>
      </c>
      <c r="E24">
        <v>4641</v>
      </c>
    </row>
    <row r="25" spans="1:5" x14ac:dyDescent="0.25">
      <c r="A25" s="6">
        <v>43842</v>
      </c>
      <c r="B25" t="s">
        <v>18</v>
      </c>
      <c r="C25">
        <v>7048</v>
      </c>
      <c r="D25">
        <v>7590</v>
      </c>
      <c r="E25">
        <v>4266</v>
      </c>
    </row>
    <row r="26" spans="1:5" x14ac:dyDescent="0.25">
      <c r="A26" s="6">
        <v>43843</v>
      </c>
      <c r="B26" t="s">
        <v>17</v>
      </c>
      <c r="C26">
        <v>2075</v>
      </c>
      <c r="D26">
        <v>4444</v>
      </c>
      <c r="E26">
        <v>4457</v>
      </c>
    </row>
    <row r="27" spans="1:5" x14ac:dyDescent="0.25">
      <c r="A27" s="6">
        <v>43843</v>
      </c>
      <c r="B27" t="s">
        <v>18</v>
      </c>
      <c r="C27">
        <v>9837</v>
      </c>
      <c r="D27">
        <v>5484</v>
      </c>
      <c r="E27">
        <v>8916</v>
      </c>
    </row>
    <row r="28" spans="1:5" x14ac:dyDescent="0.25">
      <c r="A28" s="6">
        <v>43844</v>
      </c>
      <c r="B28" t="s">
        <v>17</v>
      </c>
      <c r="C28">
        <v>5477</v>
      </c>
      <c r="D28">
        <v>2774</v>
      </c>
      <c r="E28">
        <v>2262</v>
      </c>
    </row>
    <row r="29" spans="1:5" x14ac:dyDescent="0.25">
      <c r="A29" s="6">
        <v>43844</v>
      </c>
      <c r="B29" t="s">
        <v>18</v>
      </c>
      <c r="C29">
        <v>1773</v>
      </c>
      <c r="D29">
        <v>8139</v>
      </c>
      <c r="E29">
        <v>9684</v>
      </c>
    </row>
    <row r="30" spans="1:5" x14ac:dyDescent="0.25">
      <c r="A30" s="6">
        <v>43845</v>
      </c>
      <c r="B30" t="s">
        <v>17</v>
      </c>
      <c r="C30">
        <v>5695</v>
      </c>
      <c r="D30">
        <v>669</v>
      </c>
      <c r="E30">
        <v>1917</v>
      </c>
    </row>
    <row r="31" spans="1:5" x14ac:dyDescent="0.25">
      <c r="A31" s="6">
        <v>43845</v>
      </c>
      <c r="B31" t="s">
        <v>18</v>
      </c>
      <c r="C31">
        <v>6549</v>
      </c>
      <c r="D31">
        <v>2172</v>
      </c>
      <c r="E31">
        <v>3020</v>
      </c>
    </row>
    <row r="32" spans="1:5" x14ac:dyDescent="0.25">
      <c r="A32" s="6">
        <v>43846</v>
      </c>
      <c r="B32" t="s">
        <v>17</v>
      </c>
      <c r="C32">
        <v>3495</v>
      </c>
      <c r="D32">
        <v>5415</v>
      </c>
      <c r="E32">
        <v>1261</v>
      </c>
    </row>
    <row r="33" spans="1:5" x14ac:dyDescent="0.25">
      <c r="A33" s="6">
        <v>43846</v>
      </c>
      <c r="B33" t="s">
        <v>18</v>
      </c>
      <c r="C33">
        <v>9367</v>
      </c>
      <c r="D33">
        <v>9199</v>
      </c>
      <c r="E33">
        <v>6606</v>
      </c>
    </row>
    <row r="34" spans="1:5" x14ac:dyDescent="0.25">
      <c r="A34" s="6">
        <v>43847</v>
      </c>
      <c r="B34" t="s">
        <v>17</v>
      </c>
      <c r="C34">
        <v>2290</v>
      </c>
      <c r="D34">
        <v>3999</v>
      </c>
      <c r="E34">
        <v>1000</v>
      </c>
    </row>
    <row r="35" spans="1:5" x14ac:dyDescent="0.25">
      <c r="A35" s="6">
        <v>43847</v>
      </c>
      <c r="B35" t="s">
        <v>18</v>
      </c>
      <c r="C35">
        <v>7213</v>
      </c>
      <c r="D35">
        <v>8851</v>
      </c>
      <c r="E35">
        <v>6209</v>
      </c>
    </row>
    <row r="36" spans="1:5" x14ac:dyDescent="0.25">
      <c r="A36" s="6">
        <v>43848</v>
      </c>
      <c r="B36" t="s">
        <v>17</v>
      </c>
      <c r="C36">
        <v>4087</v>
      </c>
      <c r="D36">
        <v>2949</v>
      </c>
      <c r="E36">
        <v>4946</v>
      </c>
    </row>
    <row r="37" spans="1:5" x14ac:dyDescent="0.25">
      <c r="A37" s="6">
        <v>43848</v>
      </c>
      <c r="B37" t="s">
        <v>18</v>
      </c>
      <c r="C37">
        <v>8729</v>
      </c>
      <c r="D37">
        <v>2643</v>
      </c>
      <c r="E37">
        <v>8514</v>
      </c>
    </row>
    <row r="38" spans="1:5" x14ac:dyDescent="0.25">
      <c r="A38" s="6">
        <v>43849</v>
      </c>
      <c r="B38" t="s">
        <v>17</v>
      </c>
      <c r="C38">
        <v>5469</v>
      </c>
      <c r="D38">
        <v>3199</v>
      </c>
      <c r="E38">
        <v>866</v>
      </c>
    </row>
    <row r="39" spans="1:5" x14ac:dyDescent="0.25">
      <c r="A39" s="6">
        <v>43849</v>
      </c>
      <c r="B39" t="s">
        <v>18</v>
      </c>
      <c r="C39">
        <v>4311</v>
      </c>
      <c r="D39">
        <v>6741</v>
      </c>
      <c r="E39">
        <v>3580</v>
      </c>
    </row>
    <row r="40" spans="1:5" x14ac:dyDescent="0.25">
      <c r="A40" s="6">
        <v>43850</v>
      </c>
      <c r="B40" t="s">
        <v>17</v>
      </c>
      <c r="C40">
        <v>5189</v>
      </c>
      <c r="D40">
        <v>4663</v>
      </c>
      <c r="E40">
        <v>622</v>
      </c>
    </row>
    <row r="41" spans="1:5" x14ac:dyDescent="0.25">
      <c r="A41" s="6">
        <v>43850</v>
      </c>
      <c r="B41" t="s">
        <v>18</v>
      </c>
      <c r="C41">
        <v>2852</v>
      </c>
      <c r="D41">
        <v>7052</v>
      </c>
      <c r="E41">
        <v>1954</v>
      </c>
    </row>
    <row r="42" spans="1:5" x14ac:dyDescent="0.25">
      <c r="A42" s="6">
        <v>43851</v>
      </c>
      <c r="B42" t="s">
        <v>17</v>
      </c>
      <c r="C42">
        <v>1393</v>
      </c>
      <c r="D42">
        <v>3875</v>
      </c>
      <c r="E42">
        <v>2668</v>
      </c>
    </row>
    <row r="43" spans="1:5" x14ac:dyDescent="0.25">
      <c r="A43" s="6">
        <v>43851</v>
      </c>
      <c r="B43" t="s">
        <v>18</v>
      </c>
      <c r="C43">
        <v>1031</v>
      </c>
      <c r="D43">
        <v>2484</v>
      </c>
      <c r="E43">
        <v>3729</v>
      </c>
    </row>
    <row r="44" spans="1:5" x14ac:dyDescent="0.25">
      <c r="A44" s="6">
        <v>43852</v>
      </c>
      <c r="B44" t="s">
        <v>17</v>
      </c>
      <c r="C44">
        <v>1621</v>
      </c>
      <c r="D44">
        <v>5846</v>
      </c>
      <c r="E44">
        <v>3734</v>
      </c>
    </row>
    <row r="45" spans="1:5" x14ac:dyDescent="0.25">
      <c r="A45" s="6">
        <v>43852</v>
      </c>
      <c r="B45" t="s">
        <v>18</v>
      </c>
      <c r="C45">
        <v>2384</v>
      </c>
      <c r="D45">
        <v>8550</v>
      </c>
      <c r="E45">
        <v>9508</v>
      </c>
    </row>
    <row r="46" spans="1:5" x14ac:dyDescent="0.25">
      <c r="A46" s="6">
        <v>43853</v>
      </c>
      <c r="B46" t="s">
        <v>17</v>
      </c>
      <c r="C46">
        <v>2289</v>
      </c>
      <c r="D46">
        <v>3908</v>
      </c>
      <c r="E46">
        <v>4828</v>
      </c>
    </row>
    <row r="47" spans="1:5" x14ac:dyDescent="0.25">
      <c r="A47" s="6">
        <v>43853</v>
      </c>
      <c r="B47" t="s">
        <v>18</v>
      </c>
      <c r="C47">
        <v>8699</v>
      </c>
      <c r="D47">
        <v>1760</v>
      </c>
      <c r="E47">
        <v>4073</v>
      </c>
    </row>
    <row r="48" spans="1:5" x14ac:dyDescent="0.25">
      <c r="A48" s="6">
        <v>43854</v>
      </c>
      <c r="B48" t="s">
        <v>17</v>
      </c>
      <c r="C48">
        <v>4090</v>
      </c>
      <c r="D48">
        <v>5515</v>
      </c>
      <c r="E48">
        <v>3133</v>
      </c>
    </row>
    <row r="49" spans="1:5" x14ac:dyDescent="0.25">
      <c r="A49" s="6">
        <v>43854</v>
      </c>
      <c r="B49" t="s">
        <v>18</v>
      </c>
      <c r="C49">
        <v>8908</v>
      </c>
      <c r="D49">
        <v>7777</v>
      </c>
      <c r="E49">
        <v>2972</v>
      </c>
    </row>
    <row r="50" spans="1:5" x14ac:dyDescent="0.25">
      <c r="A50" s="6">
        <v>43855</v>
      </c>
      <c r="B50" t="s">
        <v>17</v>
      </c>
      <c r="C50">
        <v>3235</v>
      </c>
      <c r="D50">
        <v>3502</v>
      </c>
      <c r="E50">
        <v>5201</v>
      </c>
    </row>
    <row r="51" spans="1:5" x14ac:dyDescent="0.25">
      <c r="A51" s="6">
        <v>43855</v>
      </c>
      <c r="B51" t="s">
        <v>18</v>
      </c>
      <c r="C51">
        <v>4840</v>
      </c>
      <c r="D51">
        <v>4489</v>
      </c>
      <c r="E51">
        <v>7527</v>
      </c>
    </row>
    <row r="52" spans="1:5" x14ac:dyDescent="0.25">
      <c r="A52" s="6">
        <v>43856</v>
      </c>
      <c r="B52" t="s">
        <v>17</v>
      </c>
      <c r="C52">
        <v>3160</v>
      </c>
      <c r="D52">
        <v>3419</v>
      </c>
      <c r="E52">
        <v>2902</v>
      </c>
    </row>
    <row r="53" spans="1:5" x14ac:dyDescent="0.25">
      <c r="A53" s="6">
        <v>43856</v>
      </c>
      <c r="B53" t="s">
        <v>18</v>
      </c>
      <c r="C53">
        <v>3021</v>
      </c>
      <c r="D53">
        <v>8104</v>
      </c>
      <c r="E53">
        <v>9836</v>
      </c>
    </row>
    <row r="54" spans="1:5" x14ac:dyDescent="0.25">
      <c r="A54" s="6">
        <v>43857</v>
      </c>
      <c r="B54" t="s">
        <v>17</v>
      </c>
      <c r="C54">
        <v>873</v>
      </c>
      <c r="D54">
        <v>5071</v>
      </c>
      <c r="E54">
        <v>1909</v>
      </c>
    </row>
    <row r="55" spans="1:5" x14ac:dyDescent="0.25">
      <c r="A55" s="6">
        <v>43857</v>
      </c>
      <c r="B55" t="s">
        <v>18</v>
      </c>
      <c r="C55">
        <v>3153</v>
      </c>
      <c r="D55">
        <v>3250</v>
      </c>
      <c r="E55">
        <v>3472</v>
      </c>
    </row>
    <row r="56" spans="1:5" x14ac:dyDescent="0.25">
      <c r="A56" s="6">
        <v>43858</v>
      </c>
      <c r="B56" t="s">
        <v>17</v>
      </c>
      <c r="C56">
        <v>4675</v>
      </c>
      <c r="D56">
        <v>3596</v>
      </c>
      <c r="E56">
        <v>2560</v>
      </c>
    </row>
    <row r="57" spans="1:5" x14ac:dyDescent="0.25">
      <c r="A57" s="6">
        <v>43858</v>
      </c>
      <c r="B57" t="s">
        <v>18</v>
      </c>
      <c r="C57">
        <v>7283</v>
      </c>
      <c r="D57">
        <v>7286</v>
      </c>
      <c r="E57">
        <v>4945</v>
      </c>
    </row>
    <row r="58" spans="1:5" x14ac:dyDescent="0.25">
      <c r="A58" s="6">
        <v>43859</v>
      </c>
      <c r="B58" t="s">
        <v>17</v>
      </c>
      <c r="C58">
        <v>1925</v>
      </c>
      <c r="D58">
        <v>3262</v>
      </c>
      <c r="E58">
        <v>2775</v>
      </c>
    </row>
    <row r="59" spans="1:5" x14ac:dyDescent="0.25">
      <c r="A59" s="6">
        <v>43859</v>
      </c>
      <c r="B59" t="s">
        <v>18</v>
      </c>
      <c r="C59">
        <v>3320</v>
      </c>
      <c r="D59">
        <v>4072</v>
      </c>
      <c r="E59">
        <v>3080</v>
      </c>
    </row>
    <row r="60" spans="1:5" x14ac:dyDescent="0.25">
      <c r="A60" s="6">
        <v>43860</v>
      </c>
      <c r="B60" t="s">
        <v>17</v>
      </c>
      <c r="C60">
        <v>5202</v>
      </c>
      <c r="D60">
        <v>1739</v>
      </c>
      <c r="E60">
        <v>3103</v>
      </c>
    </row>
    <row r="61" spans="1:5" x14ac:dyDescent="0.25">
      <c r="A61" s="6">
        <v>43860</v>
      </c>
      <c r="B61" t="s">
        <v>18</v>
      </c>
      <c r="C61">
        <v>5460</v>
      </c>
      <c r="D61">
        <v>7471</v>
      </c>
      <c r="E61">
        <v>1637</v>
      </c>
    </row>
    <row r="62" spans="1:5" x14ac:dyDescent="0.25">
      <c r="A62" s="6">
        <v>43861</v>
      </c>
      <c r="B62" t="s">
        <v>17</v>
      </c>
      <c r="C62">
        <v>1584</v>
      </c>
      <c r="D62">
        <v>5894</v>
      </c>
      <c r="E62">
        <v>4956</v>
      </c>
    </row>
    <row r="63" spans="1:5" x14ac:dyDescent="0.25">
      <c r="A63" s="6">
        <v>43861</v>
      </c>
      <c r="B63" t="s">
        <v>18</v>
      </c>
      <c r="C63">
        <v>6677</v>
      </c>
      <c r="D63">
        <v>3134</v>
      </c>
      <c r="E63">
        <v>5317</v>
      </c>
    </row>
    <row r="64" spans="1:5" x14ac:dyDescent="0.25">
      <c r="A64" s="6">
        <v>43862</v>
      </c>
      <c r="B64" t="s">
        <v>17</v>
      </c>
      <c r="C64">
        <v>3984</v>
      </c>
      <c r="D64">
        <v>1590</v>
      </c>
      <c r="E64">
        <v>1481</v>
      </c>
    </row>
    <row r="65" spans="1:5" x14ac:dyDescent="0.25">
      <c r="A65" s="6">
        <v>43862</v>
      </c>
      <c r="B65" t="s">
        <v>18</v>
      </c>
      <c r="C65">
        <v>4098</v>
      </c>
      <c r="D65">
        <v>4233</v>
      </c>
      <c r="E65">
        <v>2642</v>
      </c>
    </row>
    <row r="66" spans="1:5" x14ac:dyDescent="0.25">
      <c r="A66" s="6">
        <v>43863</v>
      </c>
      <c r="B66" t="s">
        <v>17</v>
      </c>
      <c r="C66">
        <v>2883</v>
      </c>
      <c r="D66">
        <v>5418</v>
      </c>
      <c r="E66">
        <v>673</v>
      </c>
    </row>
    <row r="67" spans="1:5" x14ac:dyDescent="0.25">
      <c r="A67" s="6">
        <v>43863</v>
      </c>
      <c r="B67" t="s">
        <v>18</v>
      </c>
      <c r="C67">
        <v>3564</v>
      </c>
      <c r="D67">
        <v>5468</v>
      </c>
      <c r="E67">
        <v>3053</v>
      </c>
    </row>
    <row r="68" spans="1:5" x14ac:dyDescent="0.25">
      <c r="A68" s="6">
        <v>43864</v>
      </c>
      <c r="B68" t="s">
        <v>17</v>
      </c>
      <c r="C68">
        <v>3602</v>
      </c>
      <c r="D68">
        <v>2854</v>
      </c>
      <c r="E68">
        <v>4735</v>
      </c>
    </row>
    <row r="69" spans="1:5" x14ac:dyDescent="0.25">
      <c r="A69" s="6">
        <v>43864</v>
      </c>
      <c r="B69" t="s">
        <v>18</v>
      </c>
      <c r="C69">
        <v>8902</v>
      </c>
      <c r="D69">
        <v>3170</v>
      </c>
      <c r="E69">
        <v>8111</v>
      </c>
    </row>
    <row r="70" spans="1:5" x14ac:dyDescent="0.25">
      <c r="A70" s="6">
        <v>43865</v>
      </c>
      <c r="B70" t="s">
        <v>17</v>
      </c>
      <c r="C70">
        <v>5040</v>
      </c>
      <c r="D70">
        <v>1418</v>
      </c>
      <c r="E70">
        <v>3043</v>
      </c>
    </row>
    <row r="71" spans="1:5" x14ac:dyDescent="0.25">
      <c r="A71" s="6">
        <v>43865</v>
      </c>
      <c r="B71" t="s">
        <v>18</v>
      </c>
      <c r="C71">
        <v>5957</v>
      </c>
      <c r="D71">
        <v>6661</v>
      </c>
      <c r="E71">
        <v>5227</v>
      </c>
    </row>
    <row r="72" spans="1:5" x14ac:dyDescent="0.25">
      <c r="A72" s="6">
        <v>43866</v>
      </c>
      <c r="B72" t="s">
        <v>17</v>
      </c>
      <c r="C72">
        <v>4671</v>
      </c>
      <c r="D72">
        <v>2522</v>
      </c>
      <c r="E72">
        <v>5209</v>
      </c>
    </row>
    <row r="73" spans="1:5" x14ac:dyDescent="0.25">
      <c r="A73" s="6">
        <v>43866</v>
      </c>
      <c r="B73" t="s">
        <v>18</v>
      </c>
      <c r="C73">
        <v>9297</v>
      </c>
      <c r="D73">
        <v>8003</v>
      </c>
      <c r="E73">
        <v>2249</v>
      </c>
    </row>
    <row r="74" spans="1:5" x14ac:dyDescent="0.25">
      <c r="A74" s="6">
        <v>43867</v>
      </c>
      <c r="B74" t="s">
        <v>17</v>
      </c>
      <c r="C74">
        <v>5052</v>
      </c>
      <c r="D74">
        <v>1902</v>
      </c>
      <c r="E74">
        <v>2932</v>
      </c>
    </row>
    <row r="75" spans="1:5" x14ac:dyDescent="0.25">
      <c r="A75" s="6">
        <v>43867</v>
      </c>
      <c r="B75" t="s">
        <v>18</v>
      </c>
      <c r="C75">
        <v>8350</v>
      </c>
      <c r="D75">
        <v>3547</v>
      </c>
      <c r="E75">
        <v>9098</v>
      </c>
    </row>
    <row r="76" spans="1:5" x14ac:dyDescent="0.25">
      <c r="A76" s="6">
        <v>43868</v>
      </c>
      <c r="B76" t="s">
        <v>17</v>
      </c>
      <c r="C76">
        <v>2311</v>
      </c>
      <c r="D76">
        <v>2302</v>
      </c>
      <c r="E76">
        <v>5103</v>
      </c>
    </row>
    <row r="77" spans="1:5" x14ac:dyDescent="0.25">
      <c r="A77" s="6">
        <v>43868</v>
      </c>
      <c r="B77" t="s">
        <v>18</v>
      </c>
      <c r="C77">
        <v>9458</v>
      </c>
      <c r="D77">
        <v>1232</v>
      </c>
      <c r="E77">
        <v>8419</v>
      </c>
    </row>
    <row r="78" spans="1:5" x14ac:dyDescent="0.25">
      <c r="A78" s="6">
        <v>43869</v>
      </c>
      <c r="B78" t="s">
        <v>17</v>
      </c>
      <c r="C78">
        <v>4788</v>
      </c>
      <c r="D78">
        <v>3420</v>
      </c>
      <c r="E78">
        <v>4022</v>
      </c>
    </row>
    <row r="79" spans="1:5" x14ac:dyDescent="0.25">
      <c r="A79" s="6">
        <v>43869</v>
      </c>
      <c r="B79" t="s">
        <v>18</v>
      </c>
      <c r="C79">
        <v>2804</v>
      </c>
      <c r="D79">
        <v>7482</v>
      </c>
      <c r="E79">
        <v>4920</v>
      </c>
    </row>
    <row r="80" spans="1:5" x14ac:dyDescent="0.25">
      <c r="A80" s="6">
        <v>43870</v>
      </c>
      <c r="B80" t="s">
        <v>17</v>
      </c>
      <c r="C80">
        <v>5025</v>
      </c>
      <c r="D80">
        <v>1839</v>
      </c>
      <c r="E80">
        <v>4091</v>
      </c>
    </row>
    <row r="81" spans="1:5" x14ac:dyDescent="0.25">
      <c r="A81" s="6">
        <v>43870</v>
      </c>
      <c r="B81" t="s">
        <v>18</v>
      </c>
      <c r="C81">
        <v>9843</v>
      </c>
      <c r="D81">
        <v>7822</v>
      </c>
      <c r="E81">
        <v>5978</v>
      </c>
    </row>
    <row r="82" spans="1:5" x14ac:dyDescent="0.25">
      <c r="A82" s="6">
        <v>43871</v>
      </c>
      <c r="B82" t="s">
        <v>17</v>
      </c>
      <c r="C82">
        <v>3044</v>
      </c>
      <c r="D82">
        <v>4689</v>
      </c>
      <c r="E82">
        <v>3073</v>
      </c>
    </row>
    <row r="83" spans="1:5" x14ac:dyDescent="0.25">
      <c r="A83" s="6">
        <v>43871</v>
      </c>
      <c r="B83" t="s">
        <v>18</v>
      </c>
      <c r="C83">
        <v>3304</v>
      </c>
      <c r="D83">
        <v>9850</v>
      </c>
      <c r="E83">
        <v>6865</v>
      </c>
    </row>
    <row r="84" spans="1:5" x14ac:dyDescent="0.25">
      <c r="A84" s="6">
        <v>43872</v>
      </c>
      <c r="B84" t="s">
        <v>17</v>
      </c>
      <c r="C84">
        <v>4656</v>
      </c>
      <c r="D84">
        <v>5272</v>
      </c>
      <c r="E84">
        <v>1219</v>
      </c>
    </row>
    <row r="85" spans="1:5" x14ac:dyDescent="0.25">
      <c r="A85" s="6">
        <v>43872</v>
      </c>
      <c r="B85" t="s">
        <v>18</v>
      </c>
      <c r="C85">
        <v>8235</v>
      </c>
      <c r="D85">
        <v>8630</v>
      </c>
      <c r="E85">
        <v>9593</v>
      </c>
    </row>
    <row r="86" spans="1:5" x14ac:dyDescent="0.25">
      <c r="A86" s="6">
        <v>43873</v>
      </c>
      <c r="B86" t="s">
        <v>17</v>
      </c>
      <c r="C86">
        <v>5491</v>
      </c>
      <c r="D86">
        <v>1545</v>
      </c>
      <c r="E86">
        <v>5106</v>
      </c>
    </row>
    <row r="87" spans="1:5" x14ac:dyDescent="0.25">
      <c r="A87" s="6">
        <v>43873</v>
      </c>
      <c r="B87" t="s">
        <v>18</v>
      </c>
      <c r="C87">
        <v>6697</v>
      </c>
      <c r="D87">
        <v>8743</v>
      </c>
      <c r="E87">
        <v>4861</v>
      </c>
    </row>
    <row r="88" spans="1:5" x14ac:dyDescent="0.25">
      <c r="A88" s="6">
        <v>43874</v>
      </c>
      <c r="B88" t="s">
        <v>17</v>
      </c>
      <c r="C88">
        <v>5349</v>
      </c>
      <c r="D88">
        <v>4997</v>
      </c>
      <c r="E88">
        <v>1991</v>
      </c>
    </row>
    <row r="89" spans="1:5" x14ac:dyDescent="0.25">
      <c r="A89" s="6">
        <v>43874</v>
      </c>
      <c r="B89" t="s">
        <v>18</v>
      </c>
      <c r="C89">
        <v>9951</v>
      </c>
      <c r="D89">
        <v>4105</v>
      </c>
      <c r="E89">
        <v>1208</v>
      </c>
    </row>
    <row r="90" spans="1:5" x14ac:dyDescent="0.25">
      <c r="A90" s="6">
        <v>43875</v>
      </c>
      <c r="B90" t="s">
        <v>17</v>
      </c>
      <c r="C90">
        <v>3259</v>
      </c>
      <c r="D90">
        <v>5715</v>
      </c>
      <c r="E90">
        <v>2253</v>
      </c>
    </row>
    <row r="91" spans="1:5" x14ac:dyDescent="0.25">
      <c r="A91" s="6">
        <v>43875</v>
      </c>
      <c r="B91" t="s">
        <v>18</v>
      </c>
      <c r="C91">
        <v>6209</v>
      </c>
      <c r="D91">
        <v>4499</v>
      </c>
      <c r="E91">
        <v>3651</v>
      </c>
    </row>
    <row r="92" spans="1:5" x14ac:dyDescent="0.25">
      <c r="A92" s="6">
        <v>43876</v>
      </c>
      <c r="B92" t="s">
        <v>17</v>
      </c>
      <c r="C92">
        <v>3791</v>
      </c>
      <c r="D92">
        <v>1195</v>
      </c>
      <c r="E92">
        <v>5922</v>
      </c>
    </row>
    <row r="93" spans="1:5" x14ac:dyDescent="0.25">
      <c r="A93" s="6">
        <v>43876</v>
      </c>
      <c r="B93" t="s">
        <v>18</v>
      </c>
      <c r="C93">
        <v>2188</v>
      </c>
      <c r="D93">
        <v>1491</v>
      </c>
      <c r="E93">
        <v>8026</v>
      </c>
    </row>
    <row r="94" spans="1:5" x14ac:dyDescent="0.25">
      <c r="A94" s="6">
        <v>43877</v>
      </c>
      <c r="B94" t="s">
        <v>17</v>
      </c>
      <c r="C94">
        <v>3090</v>
      </c>
      <c r="D94">
        <v>1967</v>
      </c>
      <c r="E94">
        <v>5425</v>
      </c>
    </row>
    <row r="95" spans="1:5" x14ac:dyDescent="0.25">
      <c r="A95" s="6">
        <v>43877</v>
      </c>
      <c r="B95" t="s">
        <v>18</v>
      </c>
      <c r="C95">
        <v>8121</v>
      </c>
      <c r="D95">
        <v>5057</v>
      </c>
      <c r="E95">
        <v>3200</v>
      </c>
    </row>
    <row r="96" spans="1:5" x14ac:dyDescent="0.25">
      <c r="A96" s="6">
        <v>43878</v>
      </c>
      <c r="B96" t="s">
        <v>17</v>
      </c>
      <c r="C96">
        <v>2275</v>
      </c>
      <c r="D96">
        <v>2611</v>
      </c>
      <c r="E96">
        <v>5084</v>
      </c>
    </row>
    <row r="97" spans="1:5" x14ac:dyDescent="0.25">
      <c r="A97" s="6">
        <v>43878</v>
      </c>
      <c r="B97" t="s">
        <v>18</v>
      </c>
      <c r="C97">
        <v>8913</v>
      </c>
      <c r="D97">
        <v>5747</v>
      </c>
      <c r="E97">
        <v>7454</v>
      </c>
    </row>
    <row r="98" spans="1:5" x14ac:dyDescent="0.25">
      <c r="A98" s="6">
        <v>43879</v>
      </c>
      <c r="B98" t="s">
        <v>17</v>
      </c>
      <c r="C98">
        <v>5235</v>
      </c>
      <c r="D98">
        <v>2964</v>
      </c>
      <c r="E98">
        <v>1932</v>
      </c>
    </row>
    <row r="99" spans="1:5" x14ac:dyDescent="0.25">
      <c r="A99" s="6">
        <v>43879</v>
      </c>
      <c r="B99" t="s">
        <v>18</v>
      </c>
      <c r="C99">
        <v>2467</v>
      </c>
      <c r="D99">
        <v>2726</v>
      </c>
      <c r="E99">
        <v>7808</v>
      </c>
    </row>
    <row r="100" spans="1:5" x14ac:dyDescent="0.25">
      <c r="A100" s="6">
        <v>43880</v>
      </c>
      <c r="B100" t="s">
        <v>17</v>
      </c>
      <c r="C100">
        <v>2266</v>
      </c>
      <c r="D100">
        <v>2519</v>
      </c>
      <c r="E100">
        <v>1963</v>
      </c>
    </row>
    <row r="101" spans="1:5" x14ac:dyDescent="0.25">
      <c r="A101" s="6">
        <v>43880</v>
      </c>
      <c r="B101" t="s">
        <v>18</v>
      </c>
      <c r="C101">
        <v>9958</v>
      </c>
      <c r="D101">
        <v>6009</v>
      </c>
      <c r="E101">
        <v>6910</v>
      </c>
    </row>
    <row r="102" spans="1:5" x14ac:dyDescent="0.25">
      <c r="A102" s="6">
        <v>43881</v>
      </c>
      <c r="B102" t="s">
        <v>17</v>
      </c>
      <c r="C102">
        <v>3324</v>
      </c>
      <c r="D102">
        <v>1364</v>
      </c>
      <c r="E102">
        <v>3332</v>
      </c>
    </row>
    <row r="103" spans="1:5" x14ac:dyDescent="0.25">
      <c r="A103" s="6">
        <v>43881</v>
      </c>
      <c r="B103" t="s">
        <v>18</v>
      </c>
      <c r="C103">
        <v>4681</v>
      </c>
      <c r="D103">
        <v>8473</v>
      </c>
      <c r="E103">
        <v>3306</v>
      </c>
    </row>
    <row r="104" spans="1:5" x14ac:dyDescent="0.25">
      <c r="A104" s="6">
        <v>43882</v>
      </c>
      <c r="B104" t="s">
        <v>17</v>
      </c>
      <c r="C104">
        <v>648</v>
      </c>
      <c r="D104">
        <v>3620</v>
      </c>
      <c r="E104">
        <v>1239</v>
      </c>
    </row>
    <row r="105" spans="1:5" x14ac:dyDescent="0.25">
      <c r="A105" s="6">
        <v>43882</v>
      </c>
      <c r="B105" t="s">
        <v>18</v>
      </c>
      <c r="C105">
        <v>3885</v>
      </c>
      <c r="D105">
        <v>3708</v>
      </c>
      <c r="E105">
        <v>4473</v>
      </c>
    </row>
    <row r="106" spans="1:5" x14ac:dyDescent="0.25">
      <c r="A106" s="6">
        <v>43883</v>
      </c>
      <c r="B106" t="s">
        <v>17</v>
      </c>
      <c r="C106">
        <v>5068</v>
      </c>
      <c r="D106">
        <v>4833</v>
      </c>
      <c r="E106">
        <v>1751</v>
      </c>
    </row>
    <row r="107" spans="1:5" x14ac:dyDescent="0.25">
      <c r="A107" s="6">
        <v>43883</v>
      </c>
      <c r="B107" t="s">
        <v>18</v>
      </c>
      <c r="C107">
        <v>8772</v>
      </c>
      <c r="D107">
        <v>8673</v>
      </c>
      <c r="E107">
        <v>3600</v>
      </c>
    </row>
    <row r="108" spans="1:5" x14ac:dyDescent="0.25">
      <c r="A108" s="6">
        <v>43884</v>
      </c>
      <c r="B108" t="s">
        <v>17</v>
      </c>
      <c r="C108">
        <v>2209</v>
      </c>
      <c r="D108">
        <v>3160</v>
      </c>
      <c r="E108">
        <v>3166</v>
      </c>
    </row>
    <row r="109" spans="1:5" x14ac:dyDescent="0.25">
      <c r="A109" s="6">
        <v>43884</v>
      </c>
      <c r="B109" t="s">
        <v>18</v>
      </c>
      <c r="C109">
        <v>3575</v>
      </c>
      <c r="D109">
        <v>7255</v>
      </c>
      <c r="E109">
        <v>7462</v>
      </c>
    </row>
    <row r="110" spans="1:5" x14ac:dyDescent="0.25">
      <c r="A110" s="6">
        <v>43885</v>
      </c>
      <c r="B110" t="s">
        <v>17</v>
      </c>
      <c r="C110">
        <v>3511</v>
      </c>
      <c r="D110">
        <v>3602</v>
      </c>
      <c r="E110">
        <v>3386</v>
      </c>
    </row>
    <row r="111" spans="1:5" x14ac:dyDescent="0.25">
      <c r="A111" s="6">
        <v>43885</v>
      </c>
      <c r="B111" t="s">
        <v>18</v>
      </c>
      <c r="C111">
        <v>1019</v>
      </c>
      <c r="D111">
        <v>3047</v>
      </c>
      <c r="E111">
        <v>6631</v>
      </c>
    </row>
    <row r="112" spans="1:5" x14ac:dyDescent="0.25">
      <c r="A112" s="6">
        <v>43886</v>
      </c>
      <c r="B112" t="s">
        <v>17</v>
      </c>
      <c r="C112">
        <v>2177</v>
      </c>
      <c r="D112">
        <v>3143</v>
      </c>
      <c r="E112">
        <v>1569</v>
      </c>
    </row>
    <row r="113" spans="1:5" x14ac:dyDescent="0.25">
      <c r="A113" s="6">
        <v>43886</v>
      </c>
      <c r="B113" t="s">
        <v>18</v>
      </c>
      <c r="C113">
        <v>7271</v>
      </c>
      <c r="D113">
        <v>1329</v>
      </c>
      <c r="E113">
        <v>3437</v>
      </c>
    </row>
    <row r="114" spans="1:5" x14ac:dyDescent="0.25">
      <c r="A114" s="6">
        <v>43887</v>
      </c>
      <c r="B114" t="s">
        <v>17</v>
      </c>
      <c r="C114">
        <v>5675</v>
      </c>
      <c r="D114">
        <v>1915</v>
      </c>
      <c r="E114">
        <v>5149</v>
      </c>
    </row>
    <row r="115" spans="1:5" x14ac:dyDescent="0.25">
      <c r="A115" s="6">
        <v>43887</v>
      </c>
      <c r="B115" t="s">
        <v>18</v>
      </c>
      <c r="C115">
        <v>9395</v>
      </c>
      <c r="D115">
        <v>8375</v>
      </c>
      <c r="E115">
        <v>1955</v>
      </c>
    </row>
    <row r="116" spans="1:5" x14ac:dyDescent="0.25">
      <c r="A116" s="6">
        <v>43888</v>
      </c>
      <c r="B116" t="s">
        <v>17</v>
      </c>
      <c r="C116">
        <v>3926</v>
      </c>
      <c r="D116">
        <v>3545</v>
      </c>
      <c r="E116">
        <v>3417</v>
      </c>
    </row>
    <row r="117" spans="1:5" x14ac:dyDescent="0.25">
      <c r="A117" s="6">
        <v>43888</v>
      </c>
      <c r="B117" t="s">
        <v>18</v>
      </c>
      <c r="C117">
        <v>5796</v>
      </c>
      <c r="D117">
        <v>1882</v>
      </c>
      <c r="E117">
        <v>9787</v>
      </c>
    </row>
    <row r="118" spans="1:5" x14ac:dyDescent="0.25">
      <c r="A118" s="6">
        <v>43889</v>
      </c>
      <c r="B118" t="s">
        <v>17</v>
      </c>
      <c r="C118">
        <v>731</v>
      </c>
      <c r="D118">
        <v>2503</v>
      </c>
      <c r="E118">
        <v>5638</v>
      </c>
    </row>
    <row r="119" spans="1:5" x14ac:dyDescent="0.25">
      <c r="A119" s="6">
        <v>43889</v>
      </c>
      <c r="B119" t="s">
        <v>18</v>
      </c>
      <c r="C119">
        <v>5468</v>
      </c>
      <c r="D119">
        <v>2608</v>
      </c>
      <c r="E119">
        <v>4720</v>
      </c>
    </row>
    <row r="120" spans="1:5" x14ac:dyDescent="0.25">
      <c r="A120" s="6">
        <v>43890</v>
      </c>
      <c r="B120" t="s">
        <v>17</v>
      </c>
      <c r="C120">
        <v>1839</v>
      </c>
      <c r="D120">
        <v>5145</v>
      </c>
      <c r="E120">
        <v>4475</v>
      </c>
    </row>
    <row r="121" spans="1:5" x14ac:dyDescent="0.25">
      <c r="A121" s="6">
        <v>43890</v>
      </c>
      <c r="B121" t="s">
        <v>18</v>
      </c>
      <c r="C121">
        <v>5048</v>
      </c>
      <c r="D121">
        <v>6664</v>
      </c>
      <c r="E121">
        <v>3315</v>
      </c>
    </row>
    <row r="122" spans="1:5" x14ac:dyDescent="0.25">
      <c r="A122" s="6">
        <v>43891</v>
      </c>
      <c r="B122" t="s">
        <v>17</v>
      </c>
      <c r="C122">
        <v>1832</v>
      </c>
      <c r="D122">
        <v>1600</v>
      </c>
      <c r="E122">
        <v>4411</v>
      </c>
    </row>
    <row r="123" spans="1:5" x14ac:dyDescent="0.25">
      <c r="A123" s="6">
        <v>43891</v>
      </c>
      <c r="B123" t="s">
        <v>18</v>
      </c>
      <c r="C123">
        <v>4110</v>
      </c>
      <c r="D123">
        <v>1792</v>
      </c>
      <c r="E123">
        <v>6805</v>
      </c>
    </row>
    <row r="124" spans="1:5" x14ac:dyDescent="0.25">
      <c r="A124" s="6">
        <v>43892</v>
      </c>
      <c r="B124" t="s">
        <v>17</v>
      </c>
      <c r="C124">
        <v>4197</v>
      </c>
      <c r="D124">
        <v>2830</v>
      </c>
      <c r="E124">
        <v>4282</v>
      </c>
    </row>
    <row r="125" spans="1:5" x14ac:dyDescent="0.25">
      <c r="A125" s="6">
        <v>43892</v>
      </c>
      <c r="B125" t="s">
        <v>18</v>
      </c>
      <c r="C125">
        <v>2981</v>
      </c>
      <c r="D125">
        <v>3996</v>
      </c>
      <c r="E125">
        <v>5612</v>
      </c>
    </row>
    <row r="126" spans="1:5" x14ac:dyDescent="0.25">
      <c r="A126" s="6">
        <v>43893</v>
      </c>
      <c r="B126" t="s">
        <v>17</v>
      </c>
      <c r="C126">
        <v>2937</v>
      </c>
      <c r="D126">
        <v>2508</v>
      </c>
      <c r="E126">
        <v>1355</v>
      </c>
    </row>
    <row r="127" spans="1:5" x14ac:dyDescent="0.25">
      <c r="A127" s="6">
        <v>43893</v>
      </c>
      <c r="B127" t="s">
        <v>18</v>
      </c>
      <c r="C127">
        <v>1410</v>
      </c>
      <c r="D127">
        <v>4641</v>
      </c>
      <c r="E127">
        <v>6913</v>
      </c>
    </row>
    <row r="128" spans="1:5" x14ac:dyDescent="0.25">
      <c r="A128" s="6">
        <v>43894</v>
      </c>
      <c r="B128" t="s">
        <v>17</v>
      </c>
      <c r="C128">
        <v>5161</v>
      </c>
      <c r="D128">
        <v>2691</v>
      </c>
      <c r="E128">
        <v>1284</v>
      </c>
    </row>
    <row r="129" spans="1:5" x14ac:dyDescent="0.25">
      <c r="A129" s="6">
        <v>43894</v>
      </c>
      <c r="B129" t="s">
        <v>18</v>
      </c>
      <c r="C129">
        <v>4290</v>
      </c>
      <c r="D129">
        <v>2148</v>
      </c>
      <c r="E129">
        <v>2219</v>
      </c>
    </row>
    <row r="130" spans="1:5" x14ac:dyDescent="0.25">
      <c r="A130" s="6">
        <v>43895</v>
      </c>
      <c r="B130" t="s">
        <v>17</v>
      </c>
      <c r="C130">
        <v>4115</v>
      </c>
      <c r="D130">
        <v>5237</v>
      </c>
      <c r="E130">
        <v>5092</v>
      </c>
    </row>
    <row r="131" spans="1:5" x14ac:dyDescent="0.25">
      <c r="A131" s="6">
        <v>43895</v>
      </c>
      <c r="B131" t="s">
        <v>18</v>
      </c>
      <c r="C131">
        <v>5111</v>
      </c>
      <c r="D131">
        <v>1406</v>
      </c>
      <c r="E131">
        <v>1423</v>
      </c>
    </row>
    <row r="132" spans="1:5" x14ac:dyDescent="0.25">
      <c r="A132" s="6">
        <v>43896</v>
      </c>
      <c r="B132" t="s">
        <v>17</v>
      </c>
      <c r="C132">
        <v>5211</v>
      </c>
      <c r="D132">
        <v>3194</v>
      </c>
      <c r="E132">
        <v>5438</v>
      </c>
    </row>
    <row r="133" spans="1:5" x14ac:dyDescent="0.25">
      <c r="A133" s="6">
        <v>43896</v>
      </c>
      <c r="B133" t="s">
        <v>18</v>
      </c>
      <c r="C133">
        <v>8134</v>
      </c>
      <c r="D133">
        <v>5320</v>
      </c>
      <c r="E133">
        <v>9364</v>
      </c>
    </row>
    <row r="134" spans="1:5" x14ac:dyDescent="0.25">
      <c r="A134" s="6">
        <v>43897</v>
      </c>
      <c r="B134" t="s">
        <v>17</v>
      </c>
      <c r="C134">
        <v>2852</v>
      </c>
      <c r="D134">
        <v>3036</v>
      </c>
      <c r="E134">
        <v>3923</v>
      </c>
    </row>
    <row r="135" spans="1:5" x14ac:dyDescent="0.25">
      <c r="A135" s="6">
        <v>43897</v>
      </c>
      <c r="B135" t="s">
        <v>18</v>
      </c>
      <c r="C135">
        <v>9099</v>
      </c>
      <c r="D135">
        <v>2187</v>
      </c>
      <c r="E135">
        <v>1391</v>
      </c>
    </row>
    <row r="136" spans="1:5" x14ac:dyDescent="0.25">
      <c r="A136" s="6">
        <v>43898</v>
      </c>
      <c r="B136" t="s">
        <v>17</v>
      </c>
      <c r="C136">
        <v>2387</v>
      </c>
      <c r="D136">
        <v>5449</v>
      </c>
      <c r="E136">
        <v>1715</v>
      </c>
    </row>
    <row r="137" spans="1:5" x14ac:dyDescent="0.25">
      <c r="A137" s="6">
        <v>43898</v>
      </c>
      <c r="B137" t="s">
        <v>18</v>
      </c>
      <c r="C137">
        <v>9117</v>
      </c>
      <c r="D137">
        <v>7498</v>
      </c>
      <c r="E137">
        <v>7416</v>
      </c>
    </row>
    <row r="138" spans="1:5" x14ac:dyDescent="0.25">
      <c r="A138" s="6">
        <v>43899</v>
      </c>
      <c r="B138" t="s">
        <v>17</v>
      </c>
      <c r="C138">
        <v>5409</v>
      </c>
      <c r="D138">
        <v>786</v>
      </c>
      <c r="E138">
        <v>603</v>
      </c>
    </row>
    <row r="139" spans="1:5" x14ac:dyDescent="0.25">
      <c r="A139" s="6">
        <v>43899</v>
      </c>
      <c r="B139" t="s">
        <v>18</v>
      </c>
      <c r="C139">
        <v>5791</v>
      </c>
      <c r="D139">
        <v>7240</v>
      </c>
      <c r="E139">
        <v>3445</v>
      </c>
    </row>
    <row r="140" spans="1:5" x14ac:dyDescent="0.25">
      <c r="A140" s="6">
        <v>43900</v>
      </c>
      <c r="B140" t="s">
        <v>17</v>
      </c>
      <c r="C140">
        <v>1546</v>
      </c>
      <c r="D140">
        <v>5481</v>
      </c>
      <c r="E140">
        <v>2638</v>
      </c>
    </row>
    <row r="141" spans="1:5" x14ac:dyDescent="0.25">
      <c r="A141" s="6">
        <v>43900</v>
      </c>
      <c r="B141" t="s">
        <v>18</v>
      </c>
      <c r="C141">
        <v>8449</v>
      </c>
      <c r="D141">
        <v>1983</v>
      </c>
      <c r="E141">
        <v>8121</v>
      </c>
    </row>
    <row r="142" spans="1:5" x14ac:dyDescent="0.25">
      <c r="A142" s="6">
        <v>43901</v>
      </c>
      <c r="B142" t="s">
        <v>17</v>
      </c>
      <c r="C142">
        <v>2014</v>
      </c>
      <c r="D142">
        <v>2491</v>
      </c>
      <c r="E142">
        <v>5362</v>
      </c>
    </row>
    <row r="143" spans="1:5" x14ac:dyDescent="0.25">
      <c r="A143" s="6">
        <v>43901</v>
      </c>
      <c r="B143" t="s">
        <v>18</v>
      </c>
      <c r="C143">
        <v>3830</v>
      </c>
      <c r="D143">
        <v>6080</v>
      </c>
      <c r="E143">
        <v>7150</v>
      </c>
    </row>
    <row r="144" spans="1:5" x14ac:dyDescent="0.25">
      <c r="A144" s="6">
        <v>43902</v>
      </c>
      <c r="B144" t="s">
        <v>17</v>
      </c>
      <c r="C144">
        <v>1083</v>
      </c>
      <c r="D144">
        <v>5512</v>
      </c>
      <c r="E144">
        <v>2209</v>
      </c>
    </row>
    <row r="145" spans="1:5" x14ac:dyDescent="0.25">
      <c r="A145" s="6">
        <v>43902</v>
      </c>
      <c r="B145" t="s">
        <v>18</v>
      </c>
      <c r="C145">
        <v>7498</v>
      </c>
      <c r="D145">
        <v>6390</v>
      </c>
      <c r="E145">
        <v>7651</v>
      </c>
    </row>
    <row r="146" spans="1:5" x14ac:dyDescent="0.25">
      <c r="A146" s="6">
        <v>43903</v>
      </c>
      <c r="B146" t="s">
        <v>17</v>
      </c>
      <c r="C146">
        <v>2956</v>
      </c>
      <c r="D146">
        <v>3378</v>
      </c>
      <c r="E146">
        <v>3593</v>
      </c>
    </row>
    <row r="147" spans="1:5" x14ac:dyDescent="0.25">
      <c r="A147" s="6">
        <v>43903</v>
      </c>
      <c r="B147" t="s">
        <v>18</v>
      </c>
      <c r="C147">
        <v>4873</v>
      </c>
      <c r="D147">
        <v>3306</v>
      </c>
      <c r="E147">
        <v>6904</v>
      </c>
    </row>
    <row r="148" spans="1:5" x14ac:dyDescent="0.25">
      <c r="A148" s="6">
        <v>43904</v>
      </c>
      <c r="B148" t="s">
        <v>17</v>
      </c>
      <c r="C148">
        <v>570</v>
      </c>
      <c r="D148">
        <v>2843</v>
      </c>
      <c r="E148">
        <v>5697</v>
      </c>
    </row>
    <row r="149" spans="1:5" x14ac:dyDescent="0.25">
      <c r="A149" s="6">
        <v>43904</v>
      </c>
      <c r="B149" t="s">
        <v>18</v>
      </c>
      <c r="C149">
        <v>8396</v>
      </c>
      <c r="D149">
        <v>5149</v>
      </c>
      <c r="E149">
        <v>6849</v>
      </c>
    </row>
    <row r="150" spans="1:5" x14ac:dyDescent="0.25">
      <c r="A150" s="6">
        <v>43905</v>
      </c>
      <c r="B150" t="s">
        <v>17</v>
      </c>
      <c r="C150">
        <v>2807</v>
      </c>
      <c r="D150">
        <v>503</v>
      </c>
      <c r="E150">
        <v>2193</v>
      </c>
    </row>
    <row r="151" spans="1:5" x14ac:dyDescent="0.25">
      <c r="A151" s="6">
        <v>43905</v>
      </c>
      <c r="B151" t="s">
        <v>18</v>
      </c>
      <c r="C151">
        <v>7301</v>
      </c>
      <c r="D151">
        <v>2289</v>
      </c>
      <c r="E151">
        <v>1989</v>
      </c>
    </row>
    <row r="152" spans="1:5" x14ac:dyDescent="0.25">
      <c r="A152" s="6">
        <v>43906</v>
      </c>
      <c r="B152" t="s">
        <v>17</v>
      </c>
      <c r="C152">
        <v>1220</v>
      </c>
      <c r="D152">
        <v>5177</v>
      </c>
      <c r="E152">
        <v>5209</v>
      </c>
    </row>
    <row r="153" spans="1:5" x14ac:dyDescent="0.25">
      <c r="A153" s="6">
        <v>43906</v>
      </c>
      <c r="B153" t="s">
        <v>18</v>
      </c>
      <c r="C153">
        <v>1734</v>
      </c>
      <c r="D153">
        <v>8180</v>
      </c>
      <c r="E153">
        <v>5691</v>
      </c>
    </row>
    <row r="154" spans="1:5" x14ac:dyDescent="0.25">
      <c r="A154" s="6">
        <v>43907</v>
      </c>
      <c r="B154" t="s">
        <v>17</v>
      </c>
      <c r="C154">
        <v>3374</v>
      </c>
      <c r="D154">
        <v>4347</v>
      </c>
      <c r="E154">
        <v>5394</v>
      </c>
    </row>
    <row r="155" spans="1:5" x14ac:dyDescent="0.25">
      <c r="A155" s="6">
        <v>43907</v>
      </c>
      <c r="B155" t="s">
        <v>18</v>
      </c>
      <c r="C155">
        <v>3198</v>
      </c>
      <c r="D155">
        <v>2179</v>
      </c>
      <c r="E155">
        <v>7073</v>
      </c>
    </row>
    <row r="156" spans="1:5" x14ac:dyDescent="0.25">
      <c r="A156" s="6">
        <v>43908</v>
      </c>
      <c r="B156" t="s">
        <v>17</v>
      </c>
      <c r="C156">
        <v>994</v>
      </c>
      <c r="D156">
        <v>1171</v>
      </c>
      <c r="E156">
        <v>5204</v>
      </c>
    </row>
    <row r="157" spans="1:5" x14ac:dyDescent="0.25">
      <c r="A157" s="6">
        <v>43908</v>
      </c>
      <c r="B157" t="s">
        <v>18</v>
      </c>
      <c r="C157">
        <v>3921</v>
      </c>
      <c r="D157">
        <v>1060</v>
      </c>
      <c r="E157">
        <v>6391</v>
      </c>
    </row>
    <row r="158" spans="1:5" x14ac:dyDescent="0.25">
      <c r="A158" s="6">
        <v>43909</v>
      </c>
      <c r="B158" t="s">
        <v>17</v>
      </c>
      <c r="C158">
        <v>977</v>
      </c>
      <c r="D158">
        <v>4253</v>
      </c>
      <c r="E158">
        <v>1399</v>
      </c>
    </row>
    <row r="159" spans="1:5" x14ac:dyDescent="0.25">
      <c r="A159" s="6">
        <v>43909</v>
      </c>
      <c r="B159" t="s">
        <v>18</v>
      </c>
      <c r="C159">
        <v>3513</v>
      </c>
      <c r="D159">
        <v>9208</v>
      </c>
      <c r="E159">
        <v>9006</v>
      </c>
    </row>
    <row r="160" spans="1:5" x14ac:dyDescent="0.25">
      <c r="A160" s="6">
        <v>43910</v>
      </c>
      <c r="B160" t="s">
        <v>17</v>
      </c>
      <c r="C160">
        <v>4412</v>
      </c>
      <c r="D160">
        <v>5879</v>
      </c>
      <c r="E160">
        <v>573</v>
      </c>
    </row>
    <row r="161" spans="1:5" x14ac:dyDescent="0.25">
      <c r="A161" s="6">
        <v>43910</v>
      </c>
      <c r="B161" t="s">
        <v>18</v>
      </c>
      <c r="C161">
        <v>4079</v>
      </c>
      <c r="D161">
        <v>6541</v>
      </c>
      <c r="E161">
        <v>9965</v>
      </c>
    </row>
    <row r="162" spans="1:5" x14ac:dyDescent="0.25">
      <c r="A162" s="6">
        <v>43911</v>
      </c>
      <c r="B162" t="s">
        <v>17</v>
      </c>
      <c r="C162">
        <v>2755</v>
      </c>
      <c r="D162">
        <v>3418</v>
      </c>
      <c r="E162">
        <v>4780</v>
      </c>
    </row>
    <row r="163" spans="1:5" x14ac:dyDescent="0.25">
      <c r="A163" s="6">
        <v>43911</v>
      </c>
      <c r="B163" t="s">
        <v>18</v>
      </c>
      <c r="C163">
        <v>3111</v>
      </c>
      <c r="D163">
        <v>5823</v>
      </c>
      <c r="E163">
        <v>1889</v>
      </c>
    </row>
    <row r="164" spans="1:5" x14ac:dyDescent="0.25">
      <c r="A164" s="6">
        <v>43912</v>
      </c>
      <c r="B164" t="s">
        <v>17</v>
      </c>
      <c r="C164">
        <v>5370</v>
      </c>
      <c r="D164">
        <v>4781</v>
      </c>
      <c r="E164">
        <v>5325</v>
      </c>
    </row>
    <row r="165" spans="1:5" x14ac:dyDescent="0.25">
      <c r="A165" s="6">
        <v>43912</v>
      </c>
      <c r="B165" t="s">
        <v>18</v>
      </c>
      <c r="C165">
        <v>2127</v>
      </c>
      <c r="D165">
        <v>3279</v>
      </c>
      <c r="E165">
        <v>6488</v>
      </c>
    </row>
    <row r="166" spans="1:5" x14ac:dyDescent="0.25">
      <c r="A166" s="6">
        <v>43913</v>
      </c>
      <c r="B166" t="s">
        <v>17</v>
      </c>
      <c r="C166">
        <v>4035</v>
      </c>
      <c r="D166">
        <v>2921</v>
      </c>
      <c r="E166">
        <v>2044</v>
      </c>
    </row>
    <row r="167" spans="1:5" x14ac:dyDescent="0.25">
      <c r="A167" s="6">
        <v>43913</v>
      </c>
      <c r="B167" t="s">
        <v>18</v>
      </c>
      <c r="C167">
        <v>9243</v>
      </c>
      <c r="D167">
        <v>5638</v>
      </c>
      <c r="E167">
        <v>6633</v>
      </c>
    </row>
    <row r="168" spans="1:5" x14ac:dyDescent="0.25">
      <c r="A168" s="6">
        <v>43914</v>
      </c>
      <c r="B168" t="s">
        <v>17</v>
      </c>
      <c r="C168">
        <v>5782</v>
      </c>
      <c r="D168">
        <v>2715</v>
      </c>
      <c r="E168">
        <v>3827</v>
      </c>
    </row>
    <row r="169" spans="1:5" x14ac:dyDescent="0.25">
      <c r="A169" s="6">
        <v>43914</v>
      </c>
      <c r="B169" t="s">
        <v>18</v>
      </c>
      <c r="C169">
        <v>4057</v>
      </c>
      <c r="D169">
        <v>3101</v>
      </c>
      <c r="E169">
        <v>4000</v>
      </c>
    </row>
    <row r="170" spans="1:5" x14ac:dyDescent="0.25">
      <c r="A170" s="6">
        <v>43915</v>
      </c>
      <c r="B170" t="s">
        <v>17</v>
      </c>
      <c r="C170">
        <v>4905</v>
      </c>
      <c r="D170">
        <v>1318</v>
      </c>
      <c r="E170">
        <v>879</v>
      </c>
    </row>
    <row r="171" spans="1:5" x14ac:dyDescent="0.25">
      <c r="A171" s="6">
        <v>43915</v>
      </c>
      <c r="B171" t="s">
        <v>18</v>
      </c>
      <c r="C171">
        <v>5279</v>
      </c>
      <c r="D171">
        <v>1203</v>
      </c>
      <c r="E171">
        <v>2825</v>
      </c>
    </row>
    <row r="172" spans="1:5" x14ac:dyDescent="0.25">
      <c r="A172" s="6">
        <v>43916</v>
      </c>
      <c r="B172" t="s">
        <v>17</v>
      </c>
      <c r="C172">
        <v>4583</v>
      </c>
      <c r="D172">
        <v>4370</v>
      </c>
      <c r="E172">
        <v>4244</v>
      </c>
    </row>
    <row r="173" spans="1:5" x14ac:dyDescent="0.25">
      <c r="A173" s="6">
        <v>43916</v>
      </c>
      <c r="B173" t="s">
        <v>18</v>
      </c>
      <c r="C173">
        <v>6067</v>
      </c>
      <c r="D173">
        <v>2410</v>
      </c>
      <c r="E173">
        <v>7423</v>
      </c>
    </row>
    <row r="174" spans="1:5" x14ac:dyDescent="0.25">
      <c r="A174" s="6">
        <v>43917</v>
      </c>
      <c r="B174" t="s">
        <v>17</v>
      </c>
      <c r="C174">
        <v>4859</v>
      </c>
      <c r="D174">
        <v>2820</v>
      </c>
      <c r="E174">
        <v>3538</v>
      </c>
    </row>
    <row r="175" spans="1:5" x14ac:dyDescent="0.25">
      <c r="A175" s="6">
        <v>43917</v>
      </c>
      <c r="B175" t="s">
        <v>18</v>
      </c>
      <c r="C175">
        <v>5664</v>
      </c>
      <c r="D175">
        <v>6753</v>
      </c>
      <c r="E175">
        <v>6344</v>
      </c>
    </row>
    <row r="176" spans="1:5" x14ac:dyDescent="0.25">
      <c r="A176" s="6">
        <v>43918</v>
      </c>
      <c r="B176" t="s">
        <v>17</v>
      </c>
      <c r="C176">
        <v>5360</v>
      </c>
      <c r="D176">
        <v>2505</v>
      </c>
      <c r="E176">
        <v>5838</v>
      </c>
    </row>
    <row r="177" spans="1:5" x14ac:dyDescent="0.25">
      <c r="A177" s="6">
        <v>43918</v>
      </c>
      <c r="B177" t="s">
        <v>18</v>
      </c>
      <c r="C177">
        <v>8012</v>
      </c>
      <c r="D177">
        <v>9866</v>
      </c>
      <c r="E177">
        <v>8630</v>
      </c>
    </row>
    <row r="178" spans="1:5" x14ac:dyDescent="0.25">
      <c r="A178" s="6">
        <v>43919</v>
      </c>
      <c r="B178" t="s">
        <v>17</v>
      </c>
      <c r="C178">
        <v>4132</v>
      </c>
      <c r="D178">
        <v>1212</v>
      </c>
      <c r="E178">
        <v>2297</v>
      </c>
    </row>
    <row r="179" spans="1:5" x14ac:dyDescent="0.25">
      <c r="A179" s="6">
        <v>43919</v>
      </c>
      <c r="B179" t="s">
        <v>18</v>
      </c>
      <c r="C179">
        <v>2825</v>
      </c>
      <c r="D179">
        <v>7304</v>
      </c>
      <c r="E179">
        <v>6407</v>
      </c>
    </row>
    <row r="180" spans="1:5" x14ac:dyDescent="0.25">
      <c r="A180" s="6">
        <v>43920</v>
      </c>
      <c r="B180" t="s">
        <v>17</v>
      </c>
      <c r="C180">
        <v>3154</v>
      </c>
      <c r="D180">
        <v>5758</v>
      </c>
      <c r="E180">
        <v>4270</v>
      </c>
    </row>
    <row r="181" spans="1:5" x14ac:dyDescent="0.25">
      <c r="A181" s="6">
        <v>43920</v>
      </c>
      <c r="B181" t="s">
        <v>18</v>
      </c>
      <c r="C181">
        <v>7737</v>
      </c>
      <c r="D181">
        <v>2776</v>
      </c>
      <c r="E181">
        <v>8378</v>
      </c>
    </row>
    <row r="182" spans="1:5" x14ac:dyDescent="0.25">
      <c r="A182" s="6">
        <v>43921</v>
      </c>
      <c r="B182" t="s">
        <v>17</v>
      </c>
      <c r="C182">
        <v>4067</v>
      </c>
      <c r="D182">
        <v>4171</v>
      </c>
      <c r="E182">
        <v>558</v>
      </c>
    </row>
    <row r="183" spans="1:5" x14ac:dyDescent="0.25">
      <c r="A183" s="6">
        <v>43921</v>
      </c>
      <c r="B183" t="s">
        <v>18</v>
      </c>
      <c r="C183">
        <v>7195</v>
      </c>
      <c r="D183">
        <v>9892</v>
      </c>
      <c r="E183">
        <v>2821</v>
      </c>
    </row>
    <row r="184" spans="1:5" x14ac:dyDescent="0.25">
      <c r="A184" s="6">
        <v>43922</v>
      </c>
      <c r="B184" t="s">
        <v>17</v>
      </c>
      <c r="C184">
        <v>4772</v>
      </c>
      <c r="D184">
        <v>1526</v>
      </c>
      <c r="E184">
        <v>5858</v>
      </c>
    </row>
    <row r="185" spans="1:5" x14ac:dyDescent="0.25">
      <c r="A185" s="6">
        <v>43922</v>
      </c>
      <c r="B185" t="s">
        <v>18</v>
      </c>
      <c r="C185">
        <v>6565</v>
      </c>
      <c r="D185">
        <v>3567</v>
      </c>
      <c r="E185">
        <v>9201</v>
      </c>
    </row>
    <row r="186" spans="1:5" x14ac:dyDescent="0.25">
      <c r="A186" s="6">
        <v>43923</v>
      </c>
      <c r="B186" t="s">
        <v>17</v>
      </c>
      <c r="C186">
        <v>2672</v>
      </c>
      <c r="D186">
        <v>3327</v>
      </c>
      <c r="E186">
        <v>3767</v>
      </c>
    </row>
    <row r="187" spans="1:5" x14ac:dyDescent="0.25">
      <c r="A187" s="6">
        <v>43923</v>
      </c>
      <c r="B187" t="s">
        <v>18</v>
      </c>
      <c r="C187">
        <v>4508</v>
      </c>
      <c r="D187">
        <v>9840</v>
      </c>
      <c r="E187">
        <v>9560</v>
      </c>
    </row>
    <row r="188" spans="1:5" x14ac:dyDescent="0.25">
      <c r="A188" s="6">
        <v>43924</v>
      </c>
      <c r="B188" t="s">
        <v>17</v>
      </c>
      <c r="C188">
        <v>2039</v>
      </c>
      <c r="D188">
        <v>1745</v>
      </c>
      <c r="E188">
        <v>1789</v>
      </c>
    </row>
    <row r="189" spans="1:5" x14ac:dyDescent="0.25">
      <c r="A189" s="6">
        <v>43924</v>
      </c>
      <c r="B189" t="s">
        <v>18</v>
      </c>
      <c r="C189">
        <v>6157</v>
      </c>
      <c r="D189">
        <v>8837</v>
      </c>
      <c r="E189">
        <v>2722</v>
      </c>
    </row>
    <row r="190" spans="1:5" x14ac:dyDescent="0.25">
      <c r="A190" s="6">
        <v>43925</v>
      </c>
      <c r="B190" t="s">
        <v>17</v>
      </c>
      <c r="C190">
        <v>3985</v>
      </c>
      <c r="D190">
        <v>4924</v>
      </c>
      <c r="E190">
        <v>3769</v>
      </c>
    </row>
    <row r="191" spans="1:5" x14ac:dyDescent="0.25">
      <c r="A191" s="6">
        <v>43925</v>
      </c>
      <c r="B191" t="s">
        <v>18</v>
      </c>
      <c r="C191">
        <v>4654</v>
      </c>
      <c r="D191">
        <v>3906</v>
      </c>
      <c r="E191">
        <v>6413</v>
      </c>
    </row>
    <row r="192" spans="1:5" x14ac:dyDescent="0.25">
      <c r="A192" s="6">
        <v>43926</v>
      </c>
      <c r="B192" t="s">
        <v>17</v>
      </c>
      <c r="C192">
        <v>1877</v>
      </c>
      <c r="D192">
        <v>3608</v>
      </c>
      <c r="E192">
        <v>1443</v>
      </c>
    </row>
    <row r="193" spans="1:5" x14ac:dyDescent="0.25">
      <c r="A193" s="6">
        <v>43926</v>
      </c>
      <c r="B193" t="s">
        <v>18</v>
      </c>
      <c r="C193">
        <v>8797</v>
      </c>
      <c r="D193">
        <v>8853</v>
      </c>
      <c r="E193">
        <v>5519</v>
      </c>
    </row>
    <row r="194" spans="1:5" x14ac:dyDescent="0.25">
      <c r="A194" s="6">
        <v>43927</v>
      </c>
      <c r="B194" t="s">
        <v>17</v>
      </c>
      <c r="C194">
        <v>962</v>
      </c>
      <c r="D194">
        <v>1820</v>
      </c>
      <c r="E194">
        <v>3279</v>
      </c>
    </row>
    <row r="195" spans="1:5" x14ac:dyDescent="0.25">
      <c r="A195" s="6">
        <v>43927</v>
      </c>
      <c r="B195" t="s">
        <v>18</v>
      </c>
      <c r="C195">
        <v>6781</v>
      </c>
      <c r="D195">
        <v>4843</v>
      </c>
      <c r="E195">
        <v>2153</v>
      </c>
    </row>
    <row r="196" spans="1:5" x14ac:dyDescent="0.25">
      <c r="A196" s="6">
        <v>43928</v>
      </c>
      <c r="B196" t="s">
        <v>17</v>
      </c>
      <c r="C196">
        <v>4754</v>
      </c>
      <c r="D196">
        <v>4488</v>
      </c>
      <c r="E196">
        <v>3016</v>
      </c>
    </row>
    <row r="197" spans="1:5" x14ac:dyDescent="0.25">
      <c r="A197" s="6">
        <v>43928</v>
      </c>
      <c r="B197" t="s">
        <v>18</v>
      </c>
      <c r="C197">
        <v>9083</v>
      </c>
      <c r="D197">
        <v>3723</v>
      </c>
      <c r="E197">
        <v>7262</v>
      </c>
    </row>
    <row r="198" spans="1:5" x14ac:dyDescent="0.25">
      <c r="A198" s="6">
        <v>43929</v>
      </c>
      <c r="B198" t="s">
        <v>17</v>
      </c>
      <c r="C198">
        <v>1379</v>
      </c>
      <c r="D198">
        <v>774</v>
      </c>
      <c r="E198">
        <v>4394</v>
      </c>
    </row>
    <row r="199" spans="1:5" x14ac:dyDescent="0.25">
      <c r="A199" s="6">
        <v>43929</v>
      </c>
      <c r="B199" t="s">
        <v>18</v>
      </c>
      <c r="C199">
        <v>7461</v>
      </c>
      <c r="D199">
        <v>6005</v>
      </c>
      <c r="E199">
        <v>1008</v>
      </c>
    </row>
    <row r="200" spans="1:5" x14ac:dyDescent="0.25">
      <c r="A200" s="6">
        <v>43930</v>
      </c>
      <c r="B200" t="s">
        <v>17</v>
      </c>
      <c r="C200">
        <v>1362</v>
      </c>
      <c r="D200">
        <v>2206</v>
      </c>
      <c r="E200">
        <v>5550</v>
      </c>
    </row>
    <row r="201" spans="1:5" x14ac:dyDescent="0.25">
      <c r="A201" s="6">
        <v>43930</v>
      </c>
      <c r="B201" t="s">
        <v>18</v>
      </c>
      <c r="C201">
        <v>2351</v>
      </c>
      <c r="D201">
        <v>7200</v>
      </c>
      <c r="E201">
        <v>9661</v>
      </c>
    </row>
    <row r="202" spans="1:5" x14ac:dyDescent="0.25">
      <c r="A202" s="6">
        <v>43931</v>
      </c>
      <c r="B202" t="s">
        <v>17</v>
      </c>
      <c r="C202">
        <v>4612</v>
      </c>
      <c r="D202">
        <v>1271</v>
      </c>
      <c r="E202">
        <v>4974</v>
      </c>
    </row>
    <row r="203" spans="1:5" x14ac:dyDescent="0.25">
      <c r="A203" s="6">
        <v>43931</v>
      </c>
      <c r="B203" t="s">
        <v>18</v>
      </c>
      <c r="C203">
        <v>4800</v>
      </c>
      <c r="D203">
        <v>9754</v>
      </c>
      <c r="E203">
        <v>1119</v>
      </c>
    </row>
    <row r="204" spans="1:5" x14ac:dyDescent="0.25">
      <c r="A204" s="6">
        <v>43932</v>
      </c>
      <c r="B204" t="s">
        <v>17</v>
      </c>
      <c r="C204">
        <v>3707</v>
      </c>
      <c r="D204">
        <v>667</v>
      </c>
      <c r="E204">
        <v>5071</v>
      </c>
    </row>
    <row r="205" spans="1:5" x14ac:dyDescent="0.25">
      <c r="A205" s="6">
        <v>43932</v>
      </c>
      <c r="B205" t="s">
        <v>18</v>
      </c>
      <c r="C205">
        <v>1219</v>
      </c>
      <c r="D205">
        <v>6442</v>
      </c>
      <c r="E205">
        <v>1373</v>
      </c>
    </row>
    <row r="206" spans="1:5" x14ac:dyDescent="0.25">
      <c r="A206" s="6">
        <v>43933</v>
      </c>
      <c r="B206" t="s">
        <v>17</v>
      </c>
      <c r="C206">
        <v>1022</v>
      </c>
      <c r="D206">
        <v>4820</v>
      </c>
      <c r="E206">
        <v>3027</v>
      </c>
    </row>
    <row r="207" spans="1:5" x14ac:dyDescent="0.25">
      <c r="A207" s="6">
        <v>43933</v>
      </c>
      <c r="B207" t="s">
        <v>18</v>
      </c>
      <c r="C207">
        <v>3385</v>
      </c>
      <c r="D207">
        <v>6148</v>
      </c>
      <c r="E207">
        <v>1377</v>
      </c>
    </row>
    <row r="208" spans="1:5" x14ac:dyDescent="0.25">
      <c r="A208" s="6">
        <v>43934</v>
      </c>
      <c r="B208" t="s">
        <v>17</v>
      </c>
      <c r="C208">
        <v>617</v>
      </c>
      <c r="D208">
        <v>5013</v>
      </c>
      <c r="E208">
        <v>1218</v>
      </c>
    </row>
    <row r="209" spans="1:5" x14ac:dyDescent="0.25">
      <c r="A209" s="6">
        <v>43934</v>
      </c>
      <c r="B209" t="s">
        <v>18</v>
      </c>
      <c r="C209">
        <v>8814</v>
      </c>
      <c r="D209">
        <v>5068</v>
      </c>
      <c r="E209">
        <v>2150</v>
      </c>
    </row>
    <row r="210" spans="1:5" x14ac:dyDescent="0.25">
      <c r="A210" s="6">
        <v>43935</v>
      </c>
      <c r="B210" t="s">
        <v>17</v>
      </c>
      <c r="C210">
        <v>1399</v>
      </c>
      <c r="D210">
        <v>2399</v>
      </c>
      <c r="E210">
        <v>1965</v>
      </c>
    </row>
    <row r="211" spans="1:5" x14ac:dyDescent="0.25">
      <c r="A211" s="6">
        <v>43935</v>
      </c>
      <c r="B211" t="s">
        <v>18</v>
      </c>
      <c r="C211">
        <v>8582</v>
      </c>
      <c r="D211">
        <v>9303</v>
      </c>
      <c r="E211">
        <v>7718</v>
      </c>
    </row>
    <row r="212" spans="1:5" x14ac:dyDescent="0.25">
      <c r="A212" s="6">
        <v>43936</v>
      </c>
      <c r="B212" t="s">
        <v>17</v>
      </c>
      <c r="C212">
        <v>3677</v>
      </c>
      <c r="D212">
        <v>4193</v>
      </c>
      <c r="E212">
        <v>2571</v>
      </c>
    </row>
    <row r="213" spans="1:5" x14ac:dyDescent="0.25">
      <c r="A213" s="6">
        <v>43936</v>
      </c>
      <c r="B213" t="s">
        <v>18</v>
      </c>
      <c r="C213">
        <v>2498</v>
      </c>
      <c r="D213">
        <v>1716</v>
      </c>
      <c r="E213">
        <v>9657</v>
      </c>
    </row>
    <row r="214" spans="1:5" x14ac:dyDescent="0.25">
      <c r="A214" s="6">
        <v>43937</v>
      </c>
      <c r="B214" t="s">
        <v>17</v>
      </c>
      <c r="C214">
        <v>5133</v>
      </c>
      <c r="D214">
        <v>4458</v>
      </c>
      <c r="E214">
        <v>3887</v>
      </c>
    </row>
    <row r="215" spans="1:5" x14ac:dyDescent="0.25">
      <c r="A215" s="6">
        <v>43937</v>
      </c>
      <c r="B215" t="s">
        <v>18</v>
      </c>
      <c r="C215">
        <v>1719</v>
      </c>
      <c r="D215">
        <v>1852</v>
      </c>
      <c r="E215">
        <v>9067</v>
      </c>
    </row>
    <row r="216" spans="1:5" x14ac:dyDescent="0.25">
      <c r="A216" s="6">
        <v>43938</v>
      </c>
      <c r="B216" t="s">
        <v>17</v>
      </c>
      <c r="C216">
        <v>5570</v>
      </c>
      <c r="D216">
        <v>3840</v>
      </c>
      <c r="E216">
        <v>920</v>
      </c>
    </row>
    <row r="217" spans="1:5" x14ac:dyDescent="0.25">
      <c r="A217" s="6">
        <v>43938</v>
      </c>
      <c r="B217" t="s">
        <v>18</v>
      </c>
      <c r="C217">
        <v>7447</v>
      </c>
      <c r="D217">
        <v>3230</v>
      </c>
      <c r="E217">
        <v>2633</v>
      </c>
    </row>
    <row r="218" spans="1:5" x14ac:dyDescent="0.25">
      <c r="A218" s="6">
        <v>43939</v>
      </c>
      <c r="B218" t="s">
        <v>17</v>
      </c>
      <c r="C218">
        <v>505</v>
      </c>
      <c r="D218">
        <v>4244</v>
      </c>
      <c r="E218">
        <v>2973</v>
      </c>
    </row>
    <row r="219" spans="1:5" x14ac:dyDescent="0.25">
      <c r="A219" s="6">
        <v>43939</v>
      </c>
      <c r="B219" t="s">
        <v>18</v>
      </c>
      <c r="C219">
        <v>8657</v>
      </c>
      <c r="D219">
        <v>1062</v>
      </c>
      <c r="E219">
        <v>2275</v>
      </c>
    </row>
    <row r="220" spans="1:5" x14ac:dyDescent="0.25">
      <c r="A220" s="6">
        <v>43940</v>
      </c>
      <c r="B220" t="s">
        <v>17</v>
      </c>
      <c r="C220">
        <v>1971</v>
      </c>
      <c r="D220">
        <v>5895</v>
      </c>
      <c r="E220">
        <v>2115</v>
      </c>
    </row>
    <row r="221" spans="1:5" x14ac:dyDescent="0.25">
      <c r="A221" s="6">
        <v>43940</v>
      </c>
      <c r="B221" t="s">
        <v>18</v>
      </c>
      <c r="C221">
        <v>2319</v>
      </c>
      <c r="D221">
        <v>2878</v>
      </c>
      <c r="E221">
        <v>2968</v>
      </c>
    </row>
    <row r="222" spans="1:5" x14ac:dyDescent="0.25">
      <c r="A222" s="6">
        <v>43941</v>
      </c>
      <c r="B222" t="s">
        <v>17</v>
      </c>
      <c r="C222">
        <v>2808</v>
      </c>
      <c r="D222">
        <v>2445</v>
      </c>
      <c r="E222">
        <v>5881</v>
      </c>
    </row>
    <row r="223" spans="1:5" x14ac:dyDescent="0.25">
      <c r="A223" s="6">
        <v>43941</v>
      </c>
      <c r="B223" t="s">
        <v>18</v>
      </c>
      <c r="C223">
        <v>4855</v>
      </c>
      <c r="D223">
        <v>5790</v>
      </c>
      <c r="E223">
        <v>7323</v>
      </c>
    </row>
    <row r="224" spans="1:5" x14ac:dyDescent="0.25">
      <c r="A224" s="6">
        <v>43942</v>
      </c>
      <c r="B224" t="s">
        <v>17</v>
      </c>
      <c r="C224">
        <v>1984</v>
      </c>
      <c r="D224">
        <v>5006</v>
      </c>
      <c r="E224">
        <v>2800</v>
      </c>
    </row>
    <row r="225" spans="1:5" x14ac:dyDescent="0.25">
      <c r="A225" s="6">
        <v>43942</v>
      </c>
      <c r="B225" t="s">
        <v>18</v>
      </c>
      <c r="C225">
        <v>8300</v>
      </c>
      <c r="D225">
        <v>6466</v>
      </c>
      <c r="E225">
        <v>7372</v>
      </c>
    </row>
    <row r="226" spans="1:5" x14ac:dyDescent="0.25">
      <c r="A226" s="6">
        <v>43943</v>
      </c>
      <c r="B226" t="s">
        <v>17</v>
      </c>
      <c r="C226">
        <v>1119</v>
      </c>
      <c r="D226">
        <v>5746</v>
      </c>
      <c r="E226">
        <v>5780</v>
      </c>
    </row>
    <row r="227" spans="1:5" x14ac:dyDescent="0.25">
      <c r="A227" s="6">
        <v>43943</v>
      </c>
      <c r="B227" t="s">
        <v>18</v>
      </c>
      <c r="C227">
        <v>9434</v>
      </c>
      <c r="D227">
        <v>9547</v>
      </c>
      <c r="E227">
        <v>8215</v>
      </c>
    </row>
    <row r="228" spans="1:5" x14ac:dyDescent="0.25">
      <c r="A228" s="6">
        <v>43944</v>
      </c>
      <c r="B228" t="s">
        <v>17</v>
      </c>
      <c r="C228">
        <v>2315</v>
      </c>
      <c r="D228">
        <v>1500</v>
      </c>
      <c r="E228">
        <v>4272</v>
      </c>
    </row>
    <row r="229" spans="1:5" x14ac:dyDescent="0.25">
      <c r="A229" s="6">
        <v>43944</v>
      </c>
      <c r="B229" t="s">
        <v>18</v>
      </c>
      <c r="C229">
        <v>6985</v>
      </c>
      <c r="D229">
        <v>2541</v>
      </c>
      <c r="E229">
        <v>7068</v>
      </c>
    </row>
    <row r="230" spans="1:5" x14ac:dyDescent="0.25">
      <c r="A230" s="6">
        <v>43945</v>
      </c>
      <c r="B230" t="s">
        <v>17</v>
      </c>
      <c r="C230">
        <v>2594</v>
      </c>
      <c r="D230">
        <v>1164</v>
      </c>
      <c r="E230">
        <v>5327</v>
      </c>
    </row>
    <row r="231" spans="1:5" x14ac:dyDescent="0.25">
      <c r="A231" s="6">
        <v>43945</v>
      </c>
      <c r="B231" t="s">
        <v>18</v>
      </c>
      <c r="C231">
        <v>2165</v>
      </c>
      <c r="D231">
        <v>9200</v>
      </c>
      <c r="E231">
        <v>7657</v>
      </c>
    </row>
    <row r="232" spans="1:5" x14ac:dyDescent="0.25">
      <c r="A232" s="6">
        <v>43946</v>
      </c>
      <c r="B232" t="s">
        <v>17</v>
      </c>
      <c r="C232">
        <v>3895</v>
      </c>
      <c r="D232">
        <v>5184</v>
      </c>
      <c r="E232">
        <v>1613</v>
      </c>
    </row>
    <row r="233" spans="1:5" x14ac:dyDescent="0.25">
      <c r="A233" s="6">
        <v>43946</v>
      </c>
      <c r="B233" t="s">
        <v>18</v>
      </c>
      <c r="C233">
        <v>7478</v>
      </c>
      <c r="D233">
        <v>6176</v>
      </c>
      <c r="E233">
        <v>3707</v>
      </c>
    </row>
    <row r="234" spans="1:5" x14ac:dyDescent="0.25">
      <c r="A234" s="6">
        <v>43947</v>
      </c>
      <c r="B234" t="s">
        <v>17</v>
      </c>
      <c r="C234">
        <v>4101</v>
      </c>
      <c r="D234">
        <v>5349</v>
      </c>
      <c r="E234">
        <v>4156</v>
      </c>
    </row>
    <row r="235" spans="1:5" x14ac:dyDescent="0.25">
      <c r="A235" s="6">
        <v>43947</v>
      </c>
      <c r="B235" t="s">
        <v>18</v>
      </c>
      <c r="C235">
        <v>4319</v>
      </c>
      <c r="D235">
        <v>4118</v>
      </c>
      <c r="E235">
        <v>6434</v>
      </c>
    </row>
    <row r="236" spans="1:5" x14ac:dyDescent="0.25">
      <c r="A236" s="6">
        <v>43948</v>
      </c>
      <c r="B236" t="s">
        <v>17</v>
      </c>
      <c r="C236">
        <v>531</v>
      </c>
      <c r="D236">
        <v>4223</v>
      </c>
      <c r="E236">
        <v>5271</v>
      </c>
    </row>
    <row r="237" spans="1:5" x14ac:dyDescent="0.25">
      <c r="A237" s="6">
        <v>43948</v>
      </c>
      <c r="B237" t="s">
        <v>18</v>
      </c>
      <c r="C237">
        <v>4228</v>
      </c>
      <c r="D237">
        <v>7644</v>
      </c>
      <c r="E237">
        <v>7243</v>
      </c>
    </row>
    <row r="238" spans="1:5" x14ac:dyDescent="0.25">
      <c r="A238" s="6">
        <v>43949</v>
      </c>
      <c r="B238" t="s">
        <v>17</v>
      </c>
      <c r="C238">
        <v>4550</v>
      </c>
      <c r="D238">
        <v>3837</v>
      </c>
      <c r="E238">
        <v>4649</v>
      </c>
    </row>
    <row r="239" spans="1:5" x14ac:dyDescent="0.25">
      <c r="A239" s="6">
        <v>43949</v>
      </c>
      <c r="B239" t="s">
        <v>18</v>
      </c>
      <c r="C239">
        <v>3443</v>
      </c>
      <c r="D239">
        <v>8902</v>
      </c>
      <c r="E239">
        <v>9418</v>
      </c>
    </row>
    <row r="240" spans="1:5" x14ac:dyDescent="0.25">
      <c r="A240" s="6">
        <v>43950</v>
      </c>
      <c r="B240" t="s">
        <v>17</v>
      </c>
      <c r="C240">
        <v>1748</v>
      </c>
      <c r="D240">
        <v>3417</v>
      </c>
      <c r="E240">
        <v>4918</v>
      </c>
    </row>
    <row r="241" spans="1:5" x14ac:dyDescent="0.25">
      <c r="A241" s="6">
        <v>43950</v>
      </c>
      <c r="B241" t="s">
        <v>18</v>
      </c>
      <c r="C241">
        <v>6676</v>
      </c>
      <c r="D241">
        <v>2780</v>
      </c>
      <c r="E241">
        <v>2927</v>
      </c>
    </row>
    <row r="242" spans="1:5" x14ac:dyDescent="0.25">
      <c r="A242" s="6">
        <v>43951</v>
      </c>
      <c r="B242" t="s">
        <v>17</v>
      </c>
      <c r="C242">
        <v>3723</v>
      </c>
      <c r="D242">
        <v>3616</v>
      </c>
      <c r="E242">
        <v>3001</v>
      </c>
    </row>
    <row r="243" spans="1:5" x14ac:dyDescent="0.25">
      <c r="A243" s="6">
        <v>43951</v>
      </c>
      <c r="B243" t="s">
        <v>18</v>
      </c>
      <c r="C243">
        <v>8476</v>
      </c>
      <c r="D243">
        <v>9022</v>
      </c>
      <c r="E243">
        <v>7365</v>
      </c>
    </row>
    <row r="244" spans="1:5" x14ac:dyDescent="0.25">
      <c r="A244" s="6">
        <v>43952</v>
      </c>
      <c r="B244" t="s">
        <v>17</v>
      </c>
      <c r="C244">
        <v>948</v>
      </c>
      <c r="D244">
        <v>1183</v>
      </c>
      <c r="E244">
        <v>2711</v>
      </c>
    </row>
    <row r="245" spans="1:5" x14ac:dyDescent="0.25">
      <c r="A245" s="6">
        <v>43952</v>
      </c>
      <c r="B245" t="s">
        <v>18</v>
      </c>
      <c r="C245">
        <v>6899</v>
      </c>
      <c r="D245">
        <v>3075</v>
      </c>
      <c r="E245">
        <v>6662</v>
      </c>
    </row>
    <row r="246" spans="1:5" x14ac:dyDescent="0.25">
      <c r="A246" s="6">
        <v>43953</v>
      </c>
      <c r="B246" t="s">
        <v>17</v>
      </c>
      <c r="C246">
        <v>1361</v>
      </c>
      <c r="D246">
        <v>3019</v>
      </c>
      <c r="E246">
        <v>952</v>
      </c>
    </row>
    <row r="247" spans="1:5" x14ac:dyDescent="0.25">
      <c r="A247" s="6">
        <v>43953</v>
      </c>
      <c r="B247" t="s">
        <v>18</v>
      </c>
      <c r="C247">
        <v>2528</v>
      </c>
      <c r="D247">
        <v>8884</v>
      </c>
      <c r="E247">
        <v>4039</v>
      </c>
    </row>
    <row r="248" spans="1:5" x14ac:dyDescent="0.25">
      <c r="A248" s="6">
        <v>43954</v>
      </c>
      <c r="B248" t="s">
        <v>17</v>
      </c>
      <c r="C248">
        <v>991</v>
      </c>
      <c r="D248">
        <v>5660</v>
      </c>
      <c r="E248">
        <v>3562</v>
      </c>
    </row>
    <row r="249" spans="1:5" x14ac:dyDescent="0.25">
      <c r="A249" s="6">
        <v>43954</v>
      </c>
      <c r="B249" t="s">
        <v>18</v>
      </c>
      <c r="C249">
        <v>9824</v>
      </c>
      <c r="D249">
        <v>3235</v>
      </c>
      <c r="E249">
        <v>1486</v>
      </c>
    </row>
    <row r="250" spans="1:5" x14ac:dyDescent="0.25">
      <c r="A250" s="6">
        <v>43955</v>
      </c>
      <c r="B250" t="s">
        <v>17</v>
      </c>
      <c r="C250">
        <v>3828</v>
      </c>
      <c r="D250">
        <v>2089</v>
      </c>
      <c r="E250">
        <v>813</v>
      </c>
    </row>
    <row r="251" spans="1:5" x14ac:dyDescent="0.25">
      <c r="A251" s="6">
        <v>43955</v>
      </c>
      <c r="B251" t="s">
        <v>18</v>
      </c>
      <c r="C251">
        <v>7360</v>
      </c>
      <c r="D251">
        <v>5194</v>
      </c>
      <c r="E251">
        <v>6914</v>
      </c>
    </row>
    <row r="252" spans="1:5" x14ac:dyDescent="0.25">
      <c r="A252" s="6">
        <v>43956</v>
      </c>
      <c r="B252" t="s">
        <v>17</v>
      </c>
      <c r="C252">
        <v>1424</v>
      </c>
      <c r="D252">
        <v>1218</v>
      </c>
      <c r="E252">
        <v>3268</v>
      </c>
    </row>
    <row r="253" spans="1:5" x14ac:dyDescent="0.25">
      <c r="A253" s="6">
        <v>43956</v>
      </c>
      <c r="B253" t="s">
        <v>18</v>
      </c>
      <c r="C253">
        <v>6476</v>
      </c>
      <c r="D253">
        <v>4939</v>
      </c>
      <c r="E253">
        <v>1810</v>
      </c>
    </row>
    <row r="254" spans="1:5" x14ac:dyDescent="0.25">
      <c r="A254" s="6">
        <v>43957</v>
      </c>
      <c r="B254" t="s">
        <v>17</v>
      </c>
      <c r="C254">
        <v>1059</v>
      </c>
      <c r="D254">
        <v>4468</v>
      </c>
      <c r="E254">
        <v>5431</v>
      </c>
    </row>
    <row r="255" spans="1:5" x14ac:dyDescent="0.25">
      <c r="A255" s="6">
        <v>43957</v>
      </c>
      <c r="B255" t="s">
        <v>18</v>
      </c>
      <c r="C255">
        <v>5965</v>
      </c>
      <c r="D255">
        <v>9862</v>
      </c>
      <c r="E255">
        <v>6206</v>
      </c>
    </row>
    <row r="256" spans="1:5" x14ac:dyDescent="0.25">
      <c r="A256" s="6">
        <v>43958</v>
      </c>
      <c r="B256" t="s">
        <v>17</v>
      </c>
      <c r="C256">
        <v>1209</v>
      </c>
      <c r="D256">
        <v>5695</v>
      </c>
      <c r="E256">
        <v>4001</v>
      </c>
    </row>
    <row r="257" spans="1:5" x14ac:dyDescent="0.25">
      <c r="A257" s="6">
        <v>43958</v>
      </c>
      <c r="B257" t="s">
        <v>18</v>
      </c>
      <c r="C257">
        <v>3091</v>
      </c>
      <c r="D257">
        <v>3506</v>
      </c>
      <c r="E257">
        <v>8382</v>
      </c>
    </row>
    <row r="258" spans="1:5" x14ac:dyDescent="0.25">
      <c r="A258" s="6">
        <v>43959</v>
      </c>
      <c r="B258" t="s">
        <v>17</v>
      </c>
      <c r="C258">
        <v>5770</v>
      </c>
      <c r="D258">
        <v>3445</v>
      </c>
      <c r="E258">
        <v>3062</v>
      </c>
    </row>
    <row r="259" spans="1:5" x14ac:dyDescent="0.25">
      <c r="A259" s="6">
        <v>43959</v>
      </c>
      <c r="B259" t="s">
        <v>18</v>
      </c>
      <c r="C259">
        <v>3972</v>
      </c>
      <c r="D259">
        <v>4514</v>
      </c>
      <c r="E259">
        <v>5851</v>
      </c>
    </row>
    <row r="260" spans="1:5" x14ac:dyDescent="0.25">
      <c r="A260" s="6">
        <v>43960</v>
      </c>
      <c r="B260" t="s">
        <v>17</v>
      </c>
      <c r="C260">
        <v>4121</v>
      </c>
      <c r="D260">
        <v>959</v>
      </c>
      <c r="E260">
        <v>1229</v>
      </c>
    </row>
    <row r="261" spans="1:5" x14ac:dyDescent="0.25">
      <c r="A261" s="6">
        <v>43960</v>
      </c>
      <c r="B261" t="s">
        <v>18</v>
      </c>
      <c r="C261">
        <v>3633</v>
      </c>
      <c r="D261">
        <v>7761</v>
      </c>
      <c r="E261">
        <v>1708</v>
      </c>
    </row>
    <row r="262" spans="1:5" x14ac:dyDescent="0.25">
      <c r="A262" s="6">
        <v>43961</v>
      </c>
      <c r="B262" t="s">
        <v>17</v>
      </c>
      <c r="C262">
        <v>2813</v>
      </c>
      <c r="D262">
        <v>2146</v>
      </c>
      <c r="E262">
        <v>3319</v>
      </c>
    </row>
    <row r="263" spans="1:5" x14ac:dyDescent="0.25">
      <c r="A263" s="6">
        <v>43961</v>
      </c>
      <c r="B263" t="s">
        <v>18</v>
      </c>
      <c r="C263">
        <v>6394</v>
      </c>
      <c r="D263">
        <v>3174</v>
      </c>
      <c r="E263">
        <v>4230</v>
      </c>
    </row>
    <row r="264" spans="1:5" x14ac:dyDescent="0.25">
      <c r="A264" s="6">
        <v>43962</v>
      </c>
      <c r="B264" t="s">
        <v>17</v>
      </c>
      <c r="C264">
        <v>2694</v>
      </c>
      <c r="D264">
        <v>3615</v>
      </c>
      <c r="E264">
        <v>5372</v>
      </c>
    </row>
    <row r="265" spans="1:5" x14ac:dyDescent="0.25">
      <c r="A265" s="6">
        <v>43962</v>
      </c>
      <c r="B265" t="s">
        <v>18</v>
      </c>
      <c r="C265">
        <v>6700</v>
      </c>
      <c r="D265">
        <v>4285</v>
      </c>
      <c r="E265">
        <v>4344</v>
      </c>
    </row>
    <row r="266" spans="1:5" x14ac:dyDescent="0.25">
      <c r="A266" s="6">
        <v>43963</v>
      </c>
      <c r="B266" t="s">
        <v>17</v>
      </c>
      <c r="C266">
        <v>2047</v>
      </c>
      <c r="D266">
        <v>3785</v>
      </c>
      <c r="E266">
        <v>2006</v>
      </c>
    </row>
    <row r="267" spans="1:5" x14ac:dyDescent="0.25">
      <c r="A267" s="6">
        <v>43963</v>
      </c>
      <c r="B267" t="s">
        <v>18</v>
      </c>
      <c r="C267">
        <v>9963</v>
      </c>
      <c r="D267">
        <v>9410</v>
      </c>
      <c r="E267">
        <v>4511</v>
      </c>
    </row>
    <row r="268" spans="1:5" x14ac:dyDescent="0.25">
      <c r="A268" s="6">
        <v>43964</v>
      </c>
      <c r="B268" t="s">
        <v>17</v>
      </c>
      <c r="C268">
        <v>2703</v>
      </c>
      <c r="D268">
        <v>4173</v>
      </c>
      <c r="E268">
        <v>4065</v>
      </c>
    </row>
    <row r="269" spans="1:5" x14ac:dyDescent="0.25">
      <c r="A269" s="6">
        <v>43964</v>
      </c>
      <c r="B269" t="s">
        <v>18</v>
      </c>
      <c r="C269">
        <v>9245</v>
      </c>
      <c r="D269">
        <v>2203</v>
      </c>
      <c r="E269">
        <v>6356</v>
      </c>
    </row>
    <row r="270" spans="1:5" x14ac:dyDescent="0.25">
      <c r="A270" s="6">
        <v>43965</v>
      </c>
      <c r="B270" t="s">
        <v>17</v>
      </c>
      <c r="C270">
        <v>1708</v>
      </c>
      <c r="D270">
        <v>3219</v>
      </c>
      <c r="E270">
        <v>1349</v>
      </c>
    </row>
    <row r="271" spans="1:5" x14ac:dyDescent="0.25">
      <c r="A271" s="6">
        <v>43965</v>
      </c>
      <c r="B271" t="s">
        <v>18</v>
      </c>
      <c r="C271">
        <v>6002</v>
      </c>
      <c r="D271">
        <v>4910</v>
      </c>
      <c r="E271">
        <v>9149</v>
      </c>
    </row>
    <row r="272" spans="1:5" x14ac:dyDescent="0.25">
      <c r="A272" s="6">
        <v>43966</v>
      </c>
      <c r="B272" t="s">
        <v>17</v>
      </c>
      <c r="C272">
        <v>2242</v>
      </c>
      <c r="D272">
        <v>4293</v>
      </c>
      <c r="E272">
        <v>2074</v>
      </c>
    </row>
    <row r="273" spans="1:5" x14ac:dyDescent="0.25">
      <c r="A273" s="6">
        <v>43966</v>
      </c>
      <c r="B273" t="s">
        <v>18</v>
      </c>
      <c r="C273">
        <v>6426</v>
      </c>
      <c r="D273">
        <v>2205</v>
      </c>
      <c r="E273">
        <v>1865</v>
      </c>
    </row>
    <row r="274" spans="1:5" x14ac:dyDescent="0.25">
      <c r="A274" s="6">
        <v>43967</v>
      </c>
      <c r="B274" t="s">
        <v>17</v>
      </c>
      <c r="C274">
        <v>1517</v>
      </c>
      <c r="D274">
        <v>3426</v>
      </c>
      <c r="E274">
        <v>3773</v>
      </c>
    </row>
    <row r="275" spans="1:5" x14ac:dyDescent="0.25">
      <c r="A275" s="6">
        <v>43967</v>
      </c>
      <c r="B275" t="s">
        <v>18</v>
      </c>
      <c r="C275">
        <v>1798</v>
      </c>
      <c r="D275">
        <v>3479</v>
      </c>
      <c r="E275">
        <v>2337</v>
      </c>
    </row>
    <row r="276" spans="1:5" x14ac:dyDescent="0.25">
      <c r="A276" s="6">
        <v>43968</v>
      </c>
      <c r="B276" t="s">
        <v>17</v>
      </c>
      <c r="C276">
        <v>2152</v>
      </c>
      <c r="D276">
        <v>1497</v>
      </c>
      <c r="E276">
        <v>514</v>
      </c>
    </row>
    <row r="277" spans="1:5" x14ac:dyDescent="0.25">
      <c r="A277" s="6">
        <v>43968</v>
      </c>
      <c r="B277" t="s">
        <v>18</v>
      </c>
      <c r="C277">
        <v>4547</v>
      </c>
      <c r="D277">
        <v>3702</v>
      </c>
      <c r="E277">
        <v>6288</v>
      </c>
    </row>
    <row r="278" spans="1:5" x14ac:dyDescent="0.25">
      <c r="A278" s="6">
        <v>43969</v>
      </c>
      <c r="B278" t="s">
        <v>17</v>
      </c>
      <c r="C278">
        <v>915</v>
      </c>
      <c r="D278">
        <v>3160</v>
      </c>
      <c r="E278">
        <v>990</v>
      </c>
    </row>
    <row r="279" spans="1:5" x14ac:dyDescent="0.25">
      <c r="A279" s="6">
        <v>43969</v>
      </c>
      <c r="B279" t="s">
        <v>18</v>
      </c>
      <c r="C279">
        <v>5501</v>
      </c>
      <c r="D279">
        <v>6280</v>
      </c>
      <c r="E279">
        <v>8370</v>
      </c>
    </row>
    <row r="280" spans="1:5" x14ac:dyDescent="0.25">
      <c r="A280" s="6">
        <v>43970</v>
      </c>
      <c r="B280" t="s">
        <v>17</v>
      </c>
      <c r="C280">
        <v>2544</v>
      </c>
      <c r="D280">
        <v>4292</v>
      </c>
      <c r="E280">
        <v>2673</v>
      </c>
    </row>
    <row r="281" spans="1:5" x14ac:dyDescent="0.25">
      <c r="A281" s="6">
        <v>43970</v>
      </c>
      <c r="B281" t="s">
        <v>18</v>
      </c>
      <c r="C281">
        <v>3167</v>
      </c>
      <c r="D281">
        <v>8434</v>
      </c>
      <c r="E281">
        <v>2662</v>
      </c>
    </row>
    <row r="282" spans="1:5" x14ac:dyDescent="0.25">
      <c r="A282" s="6">
        <v>43971</v>
      </c>
      <c r="B282" t="s">
        <v>17</v>
      </c>
      <c r="C282">
        <v>983</v>
      </c>
      <c r="D282">
        <v>4972</v>
      </c>
      <c r="E282">
        <v>5085</v>
      </c>
    </row>
    <row r="283" spans="1:5" x14ac:dyDescent="0.25">
      <c r="A283" s="6">
        <v>43971</v>
      </c>
      <c r="B283" t="s">
        <v>18</v>
      </c>
      <c r="C283">
        <v>7149</v>
      </c>
      <c r="D283">
        <v>8097</v>
      </c>
      <c r="E283">
        <v>1967</v>
      </c>
    </row>
    <row r="284" spans="1:5" x14ac:dyDescent="0.25">
      <c r="A284" s="6">
        <v>43972</v>
      </c>
      <c r="B284" t="s">
        <v>17</v>
      </c>
      <c r="C284">
        <v>701</v>
      </c>
      <c r="D284">
        <v>4983</v>
      </c>
      <c r="E284">
        <v>1273</v>
      </c>
    </row>
    <row r="285" spans="1:5" x14ac:dyDescent="0.25">
      <c r="A285" s="6">
        <v>43972</v>
      </c>
      <c r="B285" t="s">
        <v>18</v>
      </c>
      <c r="C285">
        <v>4623</v>
      </c>
      <c r="D285">
        <v>7794</v>
      </c>
      <c r="E285">
        <v>7371</v>
      </c>
    </row>
    <row r="286" spans="1:5" x14ac:dyDescent="0.25">
      <c r="A286" s="6">
        <v>43973</v>
      </c>
      <c r="B286" t="s">
        <v>17</v>
      </c>
      <c r="C286">
        <v>691</v>
      </c>
      <c r="D286">
        <v>1142</v>
      </c>
      <c r="E286">
        <v>3244</v>
      </c>
    </row>
    <row r="287" spans="1:5" x14ac:dyDescent="0.25">
      <c r="A287" s="6">
        <v>43973</v>
      </c>
      <c r="B287" t="s">
        <v>18</v>
      </c>
      <c r="C287">
        <v>7810</v>
      </c>
      <c r="D287">
        <v>5706</v>
      </c>
      <c r="E287">
        <v>9549</v>
      </c>
    </row>
    <row r="288" spans="1:5" x14ac:dyDescent="0.25">
      <c r="A288" s="6">
        <v>43974</v>
      </c>
      <c r="B288" t="s">
        <v>17</v>
      </c>
      <c r="C288">
        <v>1998</v>
      </c>
      <c r="D288">
        <v>3609</v>
      </c>
      <c r="E288">
        <v>5476</v>
      </c>
    </row>
    <row r="289" spans="1:5" x14ac:dyDescent="0.25">
      <c r="A289" s="6">
        <v>43974</v>
      </c>
      <c r="B289" t="s">
        <v>18</v>
      </c>
      <c r="C289">
        <v>2262</v>
      </c>
      <c r="D289">
        <v>4069</v>
      </c>
      <c r="E289">
        <v>3480</v>
      </c>
    </row>
    <row r="290" spans="1:5" x14ac:dyDescent="0.25">
      <c r="A290" s="6">
        <v>43975</v>
      </c>
      <c r="B290" t="s">
        <v>17</v>
      </c>
      <c r="C290">
        <v>3089</v>
      </c>
      <c r="D290">
        <v>4160</v>
      </c>
      <c r="E290">
        <v>4826</v>
      </c>
    </row>
    <row r="291" spans="1:5" x14ac:dyDescent="0.25">
      <c r="A291" s="6">
        <v>43975</v>
      </c>
      <c r="B291" t="s">
        <v>18</v>
      </c>
      <c r="C291">
        <v>3516</v>
      </c>
      <c r="D291">
        <v>2455</v>
      </c>
      <c r="E291">
        <v>7553</v>
      </c>
    </row>
    <row r="292" spans="1:5" x14ac:dyDescent="0.25">
      <c r="A292" s="6">
        <v>43976</v>
      </c>
      <c r="B292" t="s">
        <v>17</v>
      </c>
      <c r="C292">
        <v>3037</v>
      </c>
      <c r="D292">
        <v>3978</v>
      </c>
      <c r="E292">
        <v>663</v>
      </c>
    </row>
    <row r="293" spans="1:5" x14ac:dyDescent="0.25">
      <c r="A293" s="6">
        <v>43976</v>
      </c>
      <c r="B293" t="s">
        <v>18</v>
      </c>
      <c r="C293">
        <v>2014</v>
      </c>
      <c r="D293">
        <v>5334</v>
      </c>
      <c r="E293">
        <v>1029</v>
      </c>
    </row>
    <row r="294" spans="1:5" x14ac:dyDescent="0.25">
      <c r="A294" s="6">
        <v>43977</v>
      </c>
      <c r="B294" t="s">
        <v>17</v>
      </c>
      <c r="C294">
        <v>794</v>
      </c>
      <c r="D294">
        <v>2068</v>
      </c>
      <c r="E294">
        <v>4628</v>
      </c>
    </row>
    <row r="295" spans="1:5" x14ac:dyDescent="0.25">
      <c r="A295" s="6">
        <v>43977</v>
      </c>
      <c r="B295" t="s">
        <v>18</v>
      </c>
      <c r="C295">
        <v>4224</v>
      </c>
      <c r="D295">
        <v>1183</v>
      </c>
      <c r="E295">
        <v>7781</v>
      </c>
    </row>
    <row r="296" spans="1:5" x14ac:dyDescent="0.25">
      <c r="A296" s="6">
        <v>43978</v>
      </c>
      <c r="B296" t="s">
        <v>17</v>
      </c>
      <c r="C296">
        <v>5146</v>
      </c>
      <c r="D296">
        <v>3380</v>
      </c>
      <c r="E296">
        <v>3994</v>
      </c>
    </row>
    <row r="297" spans="1:5" x14ac:dyDescent="0.25">
      <c r="A297" s="6">
        <v>43978</v>
      </c>
      <c r="B297" t="s">
        <v>18</v>
      </c>
      <c r="C297">
        <v>3449</v>
      </c>
      <c r="D297">
        <v>5489</v>
      </c>
      <c r="E297">
        <v>5436</v>
      </c>
    </row>
    <row r="298" spans="1:5" x14ac:dyDescent="0.25">
      <c r="A298" s="6">
        <v>43979</v>
      </c>
      <c r="B298" t="s">
        <v>17</v>
      </c>
      <c r="C298">
        <v>4428</v>
      </c>
      <c r="D298">
        <v>2898</v>
      </c>
      <c r="E298">
        <v>940</v>
      </c>
    </row>
    <row r="299" spans="1:5" x14ac:dyDescent="0.25">
      <c r="A299" s="6">
        <v>43979</v>
      </c>
      <c r="B299" t="s">
        <v>18</v>
      </c>
      <c r="C299">
        <v>2716</v>
      </c>
      <c r="D299">
        <v>7144</v>
      </c>
      <c r="E299">
        <v>3936</v>
      </c>
    </row>
    <row r="300" spans="1:5" x14ac:dyDescent="0.25">
      <c r="A300" s="6">
        <v>43980</v>
      </c>
      <c r="B300" t="s">
        <v>17</v>
      </c>
      <c r="C300">
        <v>4782</v>
      </c>
      <c r="D300">
        <v>5991</v>
      </c>
      <c r="E300">
        <v>525</v>
      </c>
    </row>
    <row r="301" spans="1:5" x14ac:dyDescent="0.25">
      <c r="A301" s="6">
        <v>43980</v>
      </c>
      <c r="B301" t="s">
        <v>18</v>
      </c>
      <c r="C301">
        <v>5088</v>
      </c>
      <c r="D301">
        <v>8113</v>
      </c>
      <c r="E301">
        <v>2318</v>
      </c>
    </row>
    <row r="302" spans="1:5" x14ac:dyDescent="0.25">
      <c r="A302" s="6">
        <v>43981</v>
      </c>
      <c r="B302" t="s">
        <v>17</v>
      </c>
      <c r="C302">
        <v>661</v>
      </c>
      <c r="D302">
        <v>3411</v>
      </c>
      <c r="E302">
        <v>1665</v>
      </c>
    </row>
    <row r="303" spans="1:5" x14ac:dyDescent="0.25">
      <c r="A303" s="6">
        <v>43981</v>
      </c>
      <c r="B303" t="s">
        <v>18</v>
      </c>
      <c r="C303">
        <v>7831</v>
      </c>
      <c r="D303">
        <v>6339</v>
      </c>
      <c r="E303">
        <v>9588</v>
      </c>
    </row>
    <row r="304" spans="1:5" x14ac:dyDescent="0.25">
      <c r="A304" s="6">
        <v>43982</v>
      </c>
      <c r="B304" t="s">
        <v>17</v>
      </c>
      <c r="C304">
        <v>3089</v>
      </c>
      <c r="D304">
        <v>5553</v>
      </c>
      <c r="E304">
        <v>5926</v>
      </c>
    </row>
    <row r="305" spans="1:5" x14ac:dyDescent="0.25">
      <c r="A305" s="6">
        <v>43982</v>
      </c>
      <c r="B305" t="s">
        <v>18</v>
      </c>
      <c r="C305">
        <v>5455</v>
      </c>
      <c r="D305">
        <v>1208</v>
      </c>
      <c r="E305">
        <v>4850</v>
      </c>
    </row>
    <row r="306" spans="1:5" x14ac:dyDescent="0.25">
      <c r="A306" s="6">
        <v>43983</v>
      </c>
      <c r="B306" t="s">
        <v>17</v>
      </c>
      <c r="C306">
        <v>1384</v>
      </c>
      <c r="D306">
        <v>550</v>
      </c>
      <c r="E306">
        <v>1135</v>
      </c>
    </row>
    <row r="307" spans="1:5" x14ac:dyDescent="0.25">
      <c r="A307" s="6">
        <v>43983</v>
      </c>
      <c r="B307" t="s">
        <v>18</v>
      </c>
      <c r="C307">
        <v>7044</v>
      </c>
      <c r="D307">
        <v>7285</v>
      </c>
      <c r="E307">
        <v>9597</v>
      </c>
    </row>
    <row r="308" spans="1:5" x14ac:dyDescent="0.25">
      <c r="A308" s="6">
        <v>43984</v>
      </c>
      <c r="B308" t="s">
        <v>17</v>
      </c>
      <c r="C308">
        <v>2862</v>
      </c>
      <c r="D308">
        <v>763</v>
      </c>
      <c r="E308">
        <v>3208</v>
      </c>
    </row>
    <row r="309" spans="1:5" x14ac:dyDescent="0.25">
      <c r="A309" s="6">
        <v>43984</v>
      </c>
      <c r="B309" t="s">
        <v>18</v>
      </c>
      <c r="C309">
        <v>7357</v>
      </c>
      <c r="D309">
        <v>6989</v>
      </c>
      <c r="E309">
        <v>9707</v>
      </c>
    </row>
    <row r="310" spans="1:5" x14ac:dyDescent="0.25">
      <c r="A310" s="6">
        <v>43985</v>
      </c>
      <c r="B310" t="s">
        <v>17</v>
      </c>
      <c r="C310">
        <v>5513</v>
      </c>
      <c r="D310">
        <v>3349</v>
      </c>
      <c r="E310">
        <v>5328</v>
      </c>
    </row>
    <row r="311" spans="1:5" x14ac:dyDescent="0.25">
      <c r="A311" s="6">
        <v>43985</v>
      </c>
      <c r="B311" t="s">
        <v>18</v>
      </c>
      <c r="C311">
        <v>7577</v>
      </c>
      <c r="D311">
        <v>9568</v>
      </c>
      <c r="E311">
        <v>5755</v>
      </c>
    </row>
    <row r="312" spans="1:5" x14ac:dyDescent="0.25">
      <c r="A312" s="6">
        <v>43986</v>
      </c>
      <c r="B312" t="s">
        <v>17</v>
      </c>
      <c r="C312">
        <v>2850</v>
      </c>
      <c r="D312">
        <v>3145</v>
      </c>
      <c r="E312">
        <v>4844</v>
      </c>
    </row>
    <row r="313" spans="1:5" x14ac:dyDescent="0.25">
      <c r="A313" s="6">
        <v>43986</v>
      </c>
      <c r="B313" t="s">
        <v>18</v>
      </c>
      <c r="C313">
        <v>4626</v>
      </c>
      <c r="D313">
        <v>5675</v>
      </c>
      <c r="E313">
        <v>2310</v>
      </c>
    </row>
    <row r="314" spans="1:5" x14ac:dyDescent="0.25">
      <c r="A314" s="6">
        <v>43987</v>
      </c>
      <c r="B314" t="s">
        <v>17</v>
      </c>
      <c r="C314">
        <v>3338</v>
      </c>
      <c r="D314">
        <v>4296</v>
      </c>
      <c r="E314">
        <v>1193</v>
      </c>
    </row>
    <row r="315" spans="1:5" x14ac:dyDescent="0.25">
      <c r="A315" s="6">
        <v>43987</v>
      </c>
      <c r="B315" t="s">
        <v>18</v>
      </c>
      <c r="C315">
        <v>4300</v>
      </c>
      <c r="D315">
        <v>3590</v>
      </c>
      <c r="E315">
        <v>1710</v>
      </c>
    </row>
    <row r="316" spans="1:5" x14ac:dyDescent="0.25">
      <c r="A316" s="6">
        <v>43988</v>
      </c>
      <c r="B316" t="s">
        <v>17</v>
      </c>
      <c r="C316">
        <v>1148</v>
      </c>
      <c r="D316">
        <v>591</v>
      </c>
      <c r="E316">
        <v>3002</v>
      </c>
    </row>
    <row r="317" spans="1:5" x14ac:dyDescent="0.25">
      <c r="A317" s="6">
        <v>43988</v>
      </c>
      <c r="B317" t="s">
        <v>18</v>
      </c>
      <c r="C317">
        <v>6838</v>
      </c>
      <c r="D317">
        <v>8215</v>
      </c>
      <c r="E317">
        <v>2195</v>
      </c>
    </row>
    <row r="318" spans="1:5" x14ac:dyDescent="0.25">
      <c r="A318" s="6">
        <v>43989</v>
      </c>
      <c r="B318" t="s">
        <v>17</v>
      </c>
      <c r="C318">
        <v>2696</v>
      </c>
      <c r="D318">
        <v>5878</v>
      </c>
      <c r="E318">
        <v>4524</v>
      </c>
    </row>
    <row r="319" spans="1:5" x14ac:dyDescent="0.25">
      <c r="A319" s="6">
        <v>43989</v>
      </c>
      <c r="B319" t="s">
        <v>18</v>
      </c>
      <c r="C319">
        <v>1125</v>
      </c>
      <c r="D319">
        <v>4907</v>
      </c>
      <c r="E319">
        <v>7843</v>
      </c>
    </row>
    <row r="320" spans="1:5" x14ac:dyDescent="0.25">
      <c r="A320" s="6">
        <v>43990</v>
      </c>
      <c r="B320" t="s">
        <v>17</v>
      </c>
      <c r="C320">
        <v>1565</v>
      </c>
      <c r="D320">
        <v>1360</v>
      </c>
      <c r="E320">
        <v>2079</v>
      </c>
    </row>
    <row r="321" spans="1:5" x14ac:dyDescent="0.25">
      <c r="A321" s="6">
        <v>43990</v>
      </c>
      <c r="B321" t="s">
        <v>18</v>
      </c>
      <c r="C321">
        <v>5381</v>
      </c>
      <c r="D321">
        <v>7286</v>
      </c>
      <c r="E321">
        <v>2224</v>
      </c>
    </row>
    <row r="322" spans="1:5" x14ac:dyDescent="0.25">
      <c r="A322" s="6">
        <v>43991</v>
      </c>
      <c r="B322" t="s">
        <v>17</v>
      </c>
      <c r="C322">
        <v>4608</v>
      </c>
      <c r="D322">
        <v>5735</v>
      </c>
      <c r="E322">
        <v>2785</v>
      </c>
    </row>
    <row r="323" spans="1:5" x14ac:dyDescent="0.25">
      <c r="A323" s="6">
        <v>43991</v>
      </c>
      <c r="B323" t="s">
        <v>18</v>
      </c>
      <c r="C323">
        <v>1564</v>
      </c>
      <c r="D323">
        <v>2816</v>
      </c>
      <c r="E323">
        <v>2880</v>
      </c>
    </row>
    <row r="324" spans="1:5" x14ac:dyDescent="0.25">
      <c r="A324" s="6">
        <v>43992</v>
      </c>
      <c r="B324" t="s">
        <v>17</v>
      </c>
      <c r="C324">
        <v>5484</v>
      </c>
      <c r="D324">
        <v>4091</v>
      </c>
      <c r="E324">
        <v>3089</v>
      </c>
    </row>
    <row r="325" spans="1:5" x14ac:dyDescent="0.25">
      <c r="A325" s="6">
        <v>43992</v>
      </c>
      <c r="B325" t="s">
        <v>18</v>
      </c>
      <c r="C325">
        <v>7991</v>
      </c>
      <c r="D325">
        <v>4577</v>
      </c>
      <c r="E325">
        <v>4294</v>
      </c>
    </row>
    <row r="326" spans="1:5" x14ac:dyDescent="0.25">
      <c r="A326" s="6">
        <v>43993</v>
      </c>
      <c r="B326" t="s">
        <v>17</v>
      </c>
      <c r="C326">
        <v>1094</v>
      </c>
      <c r="D326">
        <v>4434</v>
      </c>
      <c r="E326">
        <v>3837</v>
      </c>
    </row>
    <row r="327" spans="1:5" x14ac:dyDescent="0.25">
      <c r="A327" s="6">
        <v>43993</v>
      </c>
      <c r="B327" t="s">
        <v>18</v>
      </c>
      <c r="C327">
        <v>7559</v>
      </c>
      <c r="D327">
        <v>5667</v>
      </c>
      <c r="E327">
        <v>3636</v>
      </c>
    </row>
    <row r="328" spans="1:5" x14ac:dyDescent="0.25">
      <c r="A328" s="6">
        <v>43994</v>
      </c>
      <c r="B328" t="s">
        <v>17</v>
      </c>
      <c r="C328">
        <v>2101</v>
      </c>
      <c r="D328">
        <v>5588</v>
      </c>
      <c r="E328">
        <v>5624</v>
      </c>
    </row>
    <row r="329" spans="1:5" x14ac:dyDescent="0.25">
      <c r="A329" s="6">
        <v>43994</v>
      </c>
      <c r="B329" t="s">
        <v>18</v>
      </c>
      <c r="C329">
        <v>5199</v>
      </c>
      <c r="D329">
        <v>7378</v>
      </c>
      <c r="E329">
        <v>6192</v>
      </c>
    </row>
    <row r="330" spans="1:5" x14ac:dyDescent="0.25">
      <c r="A330" s="6">
        <v>43995</v>
      </c>
      <c r="B330" t="s">
        <v>17</v>
      </c>
      <c r="C330">
        <v>4381</v>
      </c>
      <c r="D330">
        <v>5536</v>
      </c>
      <c r="E330">
        <v>5975</v>
      </c>
    </row>
    <row r="331" spans="1:5" x14ac:dyDescent="0.25">
      <c r="A331" s="6">
        <v>43995</v>
      </c>
      <c r="B331" t="s">
        <v>18</v>
      </c>
      <c r="C331">
        <v>3131</v>
      </c>
      <c r="D331">
        <v>6286</v>
      </c>
      <c r="E331">
        <v>4793</v>
      </c>
    </row>
    <row r="332" spans="1:5" x14ac:dyDescent="0.25">
      <c r="A332" s="6">
        <v>43996</v>
      </c>
      <c r="B332" t="s">
        <v>17</v>
      </c>
      <c r="C332">
        <v>4072</v>
      </c>
      <c r="D332">
        <v>893</v>
      </c>
      <c r="E332">
        <v>3029</v>
      </c>
    </row>
    <row r="333" spans="1:5" x14ac:dyDescent="0.25">
      <c r="A333" s="6">
        <v>43996</v>
      </c>
      <c r="B333" t="s">
        <v>18</v>
      </c>
      <c r="C333">
        <v>4523</v>
      </c>
      <c r="D333">
        <v>5426</v>
      </c>
      <c r="E333">
        <v>1192</v>
      </c>
    </row>
    <row r="334" spans="1:5" x14ac:dyDescent="0.25">
      <c r="A334" s="6">
        <v>43997</v>
      </c>
      <c r="B334" t="s">
        <v>17</v>
      </c>
      <c r="C334">
        <v>4063</v>
      </c>
      <c r="D334">
        <v>700</v>
      </c>
      <c r="E334">
        <v>1918</v>
      </c>
    </row>
    <row r="335" spans="1:5" x14ac:dyDescent="0.25">
      <c r="A335" s="6">
        <v>43997</v>
      </c>
      <c r="B335" t="s">
        <v>18</v>
      </c>
      <c r="C335">
        <v>8734</v>
      </c>
      <c r="D335">
        <v>3657</v>
      </c>
      <c r="E335">
        <v>3079</v>
      </c>
    </row>
    <row r="336" spans="1:5" x14ac:dyDescent="0.25">
      <c r="A336" s="6">
        <v>43998</v>
      </c>
      <c r="B336" t="s">
        <v>17</v>
      </c>
      <c r="C336">
        <v>3968</v>
      </c>
      <c r="D336">
        <v>3557</v>
      </c>
      <c r="E336">
        <v>3619</v>
      </c>
    </row>
    <row r="337" spans="1:5" x14ac:dyDescent="0.25">
      <c r="A337" s="6">
        <v>43998</v>
      </c>
      <c r="B337" t="s">
        <v>18</v>
      </c>
      <c r="C337">
        <v>9400</v>
      </c>
      <c r="D337">
        <v>2580</v>
      </c>
      <c r="E337">
        <v>3283</v>
      </c>
    </row>
    <row r="338" spans="1:5" x14ac:dyDescent="0.25">
      <c r="A338" s="6">
        <v>43999</v>
      </c>
      <c r="B338" t="s">
        <v>17</v>
      </c>
      <c r="C338">
        <v>5265</v>
      </c>
      <c r="D338">
        <v>3172</v>
      </c>
      <c r="E338">
        <v>1901</v>
      </c>
    </row>
    <row r="339" spans="1:5" x14ac:dyDescent="0.25">
      <c r="A339" s="6">
        <v>43999</v>
      </c>
      <c r="B339" t="s">
        <v>18</v>
      </c>
      <c r="C339">
        <v>8004</v>
      </c>
      <c r="D339">
        <v>5436</v>
      </c>
      <c r="E339">
        <v>9441</v>
      </c>
    </row>
    <row r="340" spans="1:5" x14ac:dyDescent="0.25">
      <c r="A340" s="6">
        <v>44000</v>
      </c>
      <c r="B340" t="s">
        <v>17</v>
      </c>
      <c r="C340">
        <v>5910</v>
      </c>
      <c r="D340">
        <v>5103</v>
      </c>
      <c r="E340">
        <v>5923</v>
      </c>
    </row>
    <row r="341" spans="1:5" x14ac:dyDescent="0.25">
      <c r="A341" s="6">
        <v>44000</v>
      </c>
      <c r="B341" t="s">
        <v>18</v>
      </c>
      <c r="C341">
        <v>6735</v>
      </c>
      <c r="D341">
        <v>7682</v>
      </c>
      <c r="E341">
        <v>4089</v>
      </c>
    </row>
    <row r="342" spans="1:5" x14ac:dyDescent="0.25">
      <c r="A342" s="6">
        <v>44001</v>
      </c>
      <c r="B342" t="s">
        <v>17</v>
      </c>
      <c r="C342">
        <v>3637</v>
      </c>
      <c r="D342">
        <v>596</v>
      </c>
      <c r="E342">
        <v>3574</v>
      </c>
    </row>
    <row r="343" spans="1:5" x14ac:dyDescent="0.25">
      <c r="A343" s="6">
        <v>44001</v>
      </c>
      <c r="B343" t="s">
        <v>18</v>
      </c>
      <c r="C343">
        <v>5132</v>
      </c>
      <c r="D343">
        <v>1312</v>
      </c>
      <c r="E343">
        <v>8532</v>
      </c>
    </row>
    <row r="344" spans="1:5" x14ac:dyDescent="0.25">
      <c r="A344" s="6">
        <v>44002</v>
      </c>
      <c r="B344" t="s">
        <v>17</v>
      </c>
      <c r="C344">
        <v>3928</v>
      </c>
      <c r="D344">
        <v>5761</v>
      </c>
      <c r="E344">
        <v>1646</v>
      </c>
    </row>
    <row r="345" spans="1:5" x14ac:dyDescent="0.25">
      <c r="A345" s="6">
        <v>44002</v>
      </c>
      <c r="B345" t="s">
        <v>18</v>
      </c>
      <c r="C345">
        <v>4670</v>
      </c>
      <c r="D345">
        <v>2567</v>
      </c>
      <c r="E345">
        <v>1086</v>
      </c>
    </row>
    <row r="346" spans="1:5" x14ac:dyDescent="0.25">
      <c r="A346" s="6">
        <v>44003</v>
      </c>
      <c r="B346" t="s">
        <v>17</v>
      </c>
      <c r="C346">
        <v>4948</v>
      </c>
      <c r="D346">
        <v>1788</v>
      </c>
      <c r="E346">
        <v>5364</v>
      </c>
    </row>
    <row r="347" spans="1:5" x14ac:dyDescent="0.25">
      <c r="A347" s="6">
        <v>44003</v>
      </c>
      <c r="B347" t="s">
        <v>18</v>
      </c>
      <c r="C347">
        <v>1398</v>
      </c>
      <c r="D347">
        <v>5545</v>
      </c>
      <c r="E347">
        <v>9421</v>
      </c>
    </row>
    <row r="348" spans="1:5" x14ac:dyDescent="0.25">
      <c r="A348" s="6">
        <v>44004</v>
      </c>
      <c r="B348" t="s">
        <v>17</v>
      </c>
      <c r="C348">
        <v>3865</v>
      </c>
      <c r="D348">
        <v>824</v>
      </c>
      <c r="E348">
        <v>5565</v>
      </c>
    </row>
    <row r="349" spans="1:5" x14ac:dyDescent="0.25">
      <c r="A349" s="6">
        <v>44004</v>
      </c>
      <c r="B349" t="s">
        <v>18</v>
      </c>
      <c r="C349">
        <v>9007</v>
      </c>
      <c r="D349">
        <v>4787</v>
      </c>
      <c r="E349">
        <v>3921</v>
      </c>
    </row>
    <row r="350" spans="1:5" x14ac:dyDescent="0.25">
      <c r="A350" s="6">
        <v>44005</v>
      </c>
      <c r="B350" t="s">
        <v>17</v>
      </c>
      <c r="C350">
        <v>4940</v>
      </c>
      <c r="D350">
        <v>5407</v>
      </c>
      <c r="E350">
        <v>3777</v>
      </c>
    </row>
    <row r="351" spans="1:5" x14ac:dyDescent="0.25">
      <c r="A351" s="6">
        <v>44005</v>
      </c>
      <c r="B351" t="s">
        <v>18</v>
      </c>
      <c r="C351">
        <v>6487</v>
      </c>
      <c r="D351">
        <v>7091</v>
      </c>
      <c r="E351">
        <v>8202</v>
      </c>
    </row>
    <row r="352" spans="1:5" x14ac:dyDescent="0.25">
      <c r="A352" s="6">
        <v>44006</v>
      </c>
      <c r="B352" t="s">
        <v>17</v>
      </c>
      <c r="C352">
        <v>608</v>
      </c>
      <c r="D352">
        <v>2848</v>
      </c>
      <c r="E352">
        <v>3293</v>
      </c>
    </row>
    <row r="353" spans="1:5" x14ac:dyDescent="0.25">
      <c r="A353" s="6">
        <v>44006</v>
      </c>
      <c r="B353" t="s">
        <v>18</v>
      </c>
      <c r="C353">
        <v>3348</v>
      </c>
      <c r="D353">
        <v>9303</v>
      </c>
      <c r="E353">
        <v>1803</v>
      </c>
    </row>
    <row r="354" spans="1:5" x14ac:dyDescent="0.25">
      <c r="A354" s="6">
        <v>44007</v>
      </c>
      <c r="B354" t="s">
        <v>17</v>
      </c>
      <c r="C354">
        <v>2030</v>
      </c>
      <c r="D354">
        <v>4791</v>
      </c>
      <c r="E354">
        <v>3779</v>
      </c>
    </row>
    <row r="355" spans="1:5" x14ac:dyDescent="0.25">
      <c r="A355" s="6">
        <v>44007</v>
      </c>
      <c r="B355" t="s">
        <v>18</v>
      </c>
      <c r="C355">
        <v>9205</v>
      </c>
      <c r="D355">
        <v>2675</v>
      </c>
      <c r="E355">
        <v>9263</v>
      </c>
    </row>
    <row r="356" spans="1:5" x14ac:dyDescent="0.25">
      <c r="A356" s="6">
        <v>44008</v>
      </c>
      <c r="B356" t="s">
        <v>17</v>
      </c>
      <c r="C356">
        <v>3261</v>
      </c>
      <c r="D356">
        <v>5349</v>
      </c>
      <c r="E356">
        <v>3734</v>
      </c>
    </row>
    <row r="357" spans="1:5" x14ac:dyDescent="0.25">
      <c r="A357" s="6">
        <v>44008</v>
      </c>
      <c r="B357" t="s">
        <v>18</v>
      </c>
      <c r="C357">
        <v>8946</v>
      </c>
      <c r="D357">
        <v>5562</v>
      </c>
      <c r="E357">
        <v>6684</v>
      </c>
    </row>
    <row r="358" spans="1:5" x14ac:dyDescent="0.25">
      <c r="A358" s="6">
        <v>44009</v>
      </c>
      <c r="B358" t="s">
        <v>17</v>
      </c>
      <c r="C358">
        <v>5198</v>
      </c>
      <c r="D358">
        <v>2644</v>
      </c>
      <c r="E358">
        <v>630</v>
      </c>
    </row>
    <row r="359" spans="1:5" x14ac:dyDescent="0.25">
      <c r="A359" s="6">
        <v>44009</v>
      </c>
      <c r="B359" t="s">
        <v>18</v>
      </c>
      <c r="C359">
        <v>5806</v>
      </c>
      <c r="D359">
        <v>4051</v>
      </c>
      <c r="E359">
        <v>6609</v>
      </c>
    </row>
    <row r="360" spans="1:5" x14ac:dyDescent="0.25">
      <c r="A360" s="6">
        <v>44010</v>
      </c>
      <c r="B360" t="s">
        <v>17</v>
      </c>
      <c r="C360">
        <v>5302</v>
      </c>
      <c r="D360">
        <v>721</v>
      </c>
      <c r="E360">
        <v>5326</v>
      </c>
    </row>
    <row r="361" spans="1:5" x14ac:dyDescent="0.25">
      <c r="A361" s="6">
        <v>44010</v>
      </c>
      <c r="B361" t="s">
        <v>18</v>
      </c>
      <c r="C361">
        <v>1277</v>
      </c>
      <c r="D361">
        <v>4605</v>
      </c>
      <c r="E361">
        <v>7167</v>
      </c>
    </row>
    <row r="362" spans="1:5" x14ac:dyDescent="0.25">
      <c r="A362" s="6">
        <v>44011</v>
      </c>
      <c r="B362" t="s">
        <v>17</v>
      </c>
      <c r="C362">
        <v>968</v>
      </c>
      <c r="D362">
        <v>1456</v>
      </c>
      <c r="E362">
        <v>4966</v>
      </c>
    </row>
    <row r="363" spans="1:5" x14ac:dyDescent="0.25">
      <c r="A363" s="6">
        <v>44011</v>
      </c>
      <c r="B363" t="s">
        <v>18</v>
      </c>
      <c r="C363">
        <v>7215</v>
      </c>
      <c r="D363">
        <v>1311</v>
      </c>
      <c r="E363">
        <v>3393</v>
      </c>
    </row>
    <row r="364" spans="1:5" x14ac:dyDescent="0.25">
      <c r="A364" s="6">
        <v>44012</v>
      </c>
      <c r="B364" t="s">
        <v>17</v>
      </c>
      <c r="C364">
        <v>4834</v>
      </c>
      <c r="D364">
        <v>597</v>
      </c>
      <c r="E364">
        <v>4100</v>
      </c>
    </row>
    <row r="365" spans="1:5" x14ac:dyDescent="0.25">
      <c r="A365" s="6">
        <v>44012</v>
      </c>
      <c r="B365" t="s">
        <v>18</v>
      </c>
      <c r="C365">
        <v>5533</v>
      </c>
      <c r="D365">
        <v>7263</v>
      </c>
      <c r="E365">
        <v>6474</v>
      </c>
    </row>
    <row r="366" spans="1:5" x14ac:dyDescent="0.25">
      <c r="A366" s="6">
        <v>44013</v>
      </c>
      <c r="B366" t="s">
        <v>17</v>
      </c>
      <c r="C366">
        <v>5422</v>
      </c>
      <c r="D366">
        <v>3512</v>
      </c>
      <c r="E366">
        <v>4846</v>
      </c>
    </row>
    <row r="367" spans="1:5" x14ac:dyDescent="0.25">
      <c r="A367" s="6">
        <v>44013</v>
      </c>
      <c r="B367" t="s">
        <v>18</v>
      </c>
      <c r="C367">
        <v>2995</v>
      </c>
      <c r="D367">
        <v>5780</v>
      </c>
      <c r="E367">
        <v>6802</v>
      </c>
    </row>
    <row r="368" spans="1:5" x14ac:dyDescent="0.25">
      <c r="A368" s="6">
        <v>44014</v>
      </c>
      <c r="B368" t="s">
        <v>17</v>
      </c>
      <c r="C368">
        <v>1996</v>
      </c>
      <c r="D368">
        <v>4301</v>
      </c>
      <c r="E368">
        <v>5169</v>
      </c>
    </row>
    <row r="369" spans="1:5" x14ac:dyDescent="0.25">
      <c r="A369" s="6">
        <v>44014</v>
      </c>
      <c r="B369" t="s">
        <v>18</v>
      </c>
      <c r="C369">
        <v>5195</v>
      </c>
      <c r="D369">
        <v>2788</v>
      </c>
      <c r="E369">
        <v>6613</v>
      </c>
    </row>
    <row r="370" spans="1:5" x14ac:dyDescent="0.25">
      <c r="A370" s="6">
        <v>44015</v>
      </c>
      <c r="B370" t="s">
        <v>17</v>
      </c>
      <c r="C370">
        <v>5736</v>
      </c>
      <c r="D370">
        <v>2882</v>
      </c>
      <c r="E370">
        <v>5991</v>
      </c>
    </row>
    <row r="371" spans="1:5" x14ac:dyDescent="0.25">
      <c r="A371" s="6">
        <v>44015</v>
      </c>
      <c r="B371" t="s">
        <v>18</v>
      </c>
      <c r="C371">
        <v>5871</v>
      </c>
      <c r="D371">
        <v>2515</v>
      </c>
      <c r="E371">
        <v>5875</v>
      </c>
    </row>
    <row r="372" spans="1:5" x14ac:dyDescent="0.25">
      <c r="A372" s="6">
        <v>44016</v>
      </c>
      <c r="B372" t="s">
        <v>17</v>
      </c>
      <c r="C372">
        <v>912</v>
      </c>
      <c r="D372">
        <v>4691</v>
      </c>
      <c r="E372">
        <v>1116</v>
      </c>
    </row>
    <row r="373" spans="1:5" x14ac:dyDescent="0.25">
      <c r="A373" s="6">
        <v>44016</v>
      </c>
      <c r="B373" t="s">
        <v>18</v>
      </c>
      <c r="C373">
        <v>2347</v>
      </c>
      <c r="D373">
        <v>9779</v>
      </c>
      <c r="E373">
        <v>7937</v>
      </c>
    </row>
    <row r="374" spans="1:5" x14ac:dyDescent="0.25">
      <c r="A374" s="6">
        <v>44017</v>
      </c>
      <c r="B374" t="s">
        <v>17</v>
      </c>
      <c r="C374">
        <v>4521</v>
      </c>
      <c r="D374">
        <v>4239</v>
      </c>
      <c r="E374">
        <v>2507</v>
      </c>
    </row>
    <row r="375" spans="1:5" x14ac:dyDescent="0.25">
      <c r="A375" s="6">
        <v>44017</v>
      </c>
      <c r="B375" t="s">
        <v>18</v>
      </c>
      <c r="C375">
        <v>7018</v>
      </c>
      <c r="D375">
        <v>4102</v>
      </c>
      <c r="E375">
        <v>7726</v>
      </c>
    </row>
    <row r="376" spans="1:5" x14ac:dyDescent="0.25">
      <c r="A376" s="6">
        <v>44018</v>
      </c>
      <c r="B376" t="s">
        <v>17</v>
      </c>
      <c r="C376">
        <v>1147</v>
      </c>
      <c r="D376">
        <v>2323</v>
      </c>
      <c r="E376">
        <v>703</v>
      </c>
    </row>
    <row r="377" spans="1:5" x14ac:dyDescent="0.25">
      <c r="A377" s="6">
        <v>44018</v>
      </c>
      <c r="B377" t="s">
        <v>18</v>
      </c>
      <c r="C377">
        <v>5321</v>
      </c>
      <c r="D377">
        <v>9802</v>
      </c>
      <c r="E377">
        <v>3479</v>
      </c>
    </row>
    <row r="378" spans="1:5" x14ac:dyDescent="0.25">
      <c r="A378" s="6">
        <v>44019</v>
      </c>
      <c r="B378" t="s">
        <v>17</v>
      </c>
      <c r="C378">
        <v>4531</v>
      </c>
      <c r="D378">
        <v>1301</v>
      </c>
      <c r="E378">
        <v>1129</v>
      </c>
    </row>
    <row r="379" spans="1:5" x14ac:dyDescent="0.25">
      <c r="A379" s="6">
        <v>44019</v>
      </c>
      <c r="B379" t="s">
        <v>18</v>
      </c>
      <c r="C379">
        <v>8436</v>
      </c>
      <c r="D379">
        <v>5897</v>
      </c>
      <c r="E379">
        <v>1108</v>
      </c>
    </row>
    <row r="380" spans="1:5" x14ac:dyDescent="0.25">
      <c r="A380" s="6">
        <v>44020</v>
      </c>
      <c r="B380" t="s">
        <v>17</v>
      </c>
      <c r="C380">
        <v>503</v>
      </c>
      <c r="D380">
        <v>1933</v>
      </c>
      <c r="E380">
        <v>3407</v>
      </c>
    </row>
    <row r="381" spans="1:5" x14ac:dyDescent="0.25">
      <c r="A381" s="6">
        <v>44020</v>
      </c>
      <c r="B381" t="s">
        <v>18</v>
      </c>
      <c r="C381">
        <v>1527</v>
      </c>
      <c r="D381">
        <v>2412</v>
      </c>
      <c r="E381">
        <v>5578</v>
      </c>
    </row>
    <row r="382" spans="1:5" x14ac:dyDescent="0.25">
      <c r="A382" s="6">
        <v>44021</v>
      </c>
      <c r="B382" t="s">
        <v>17</v>
      </c>
      <c r="C382">
        <v>5348</v>
      </c>
      <c r="D382">
        <v>993</v>
      </c>
      <c r="E382">
        <v>1691</v>
      </c>
    </row>
    <row r="383" spans="1:5" x14ac:dyDescent="0.25">
      <c r="A383" s="6">
        <v>44021</v>
      </c>
      <c r="B383" t="s">
        <v>18</v>
      </c>
      <c r="C383">
        <v>7445</v>
      </c>
      <c r="D383">
        <v>3902</v>
      </c>
      <c r="E383">
        <v>4740</v>
      </c>
    </row>
    <row r="384" spans="1:5" x14ac:dyDescent="0.25">
      <c r="A384" s="6">
        <v>44022</v>
      </c>
      <c r="B384" t="s">
        <v>17</v>
      </c>
      <c r="C384">
        <v>5058</v>
      </c>
      <c r="D384">
        <v>1726</v>
      </c>
      <c r="E384">
        <v>4499</v>
      </c>
    </row>
    <row r="385" spans="1:5" x14ac:dyDescent="0.25">
      <c r="A385" s="6">
        <v>44022</v>
      </c>
      <c r="B385" t="s">
        <v>18</v>
      </c>
      <c r="C385">
        <v>9405</v>
      </c>
      <c r="D385">
        <v>5861</v>
      </c>
      <c r="E385">
        <v>6800</v>
      </c>
    </row>
    <row r="386" spans="1:5" x14ac:dyDescent="0.25">
      <c r="A386" s="6">
        <v>44023</v>
      </c>
      <c r="B386" t="s">
        <v>17</v>
      </c>
      <c r="C386">
        <v>2191</v>
      </c>
      <c r="D386">
        <v>502</v>
      </c>
      <c r="E386">
        <v>618</v>
      </c>
    </row>
    <row r="387" spans="1:5" x14ac:dyDescent="0.25">
      <c r="A387" s="6">
        <v>44023</v>
      </c>
      <c r="B387" t="s">
        <v>18</v>
      </c>
      <c r="C387">
        <v>2843</v>
      </c>
      <c r="D387">
        <v>3895</v>
      </c>
      <c r="E387">
        <v>5320</v>
      </c>
    </row>
    <row r="388" spans="1:5" x14ac:dyDescent="0.25">
      <c r="A388" s="6">
        <v>44024</v>
      </c>
      <c r="B388" t="s">
        <v>17</v>
      </c>
      <c r="C388">
        <v>5402</v>
      </c>
      <c r="D388">
        <v>4542</v>
      </c>
      <c r="E388">
        <v>4780</v>
      </c>
    </row>
    <row r="389" spans="1:5" x14ac:dyDescent="0.25">
      <c r="A389" s="6">
        <v>44024</v>
      </c>
      <c r="B389" t="s">
        <v>18</v>
      </c>
      <c r="C389">
        <v>3436</v>
      </c>
      <c r="D389">
        <v>2289</v>
      </c>
      <c r="E389">
        <v>8117</v>
      </c>
    </row>
    <row r="390" spans="1:5" x14ac:dyDescent="0.25">
      <c r="A390" s="6">
        <v>44025</v>
      </c>
      <c r="B390" t="s">
        <v>17</v>
      </c>
      <c r="C390">
        <v>4049</v>
      </c>
      <c r="D390">
        <v>2135</v>
      </c>
      <c r="E390">
        <v>4652</v>
      </c>
    </row>
    <row r="391" spans="1:5" x14ac:dyDescent="0.25">
      <c r="A391" s="6">
        <v>44025</v>
      </c>
      <c r="B391" t="s">
        <v>18</v>
      </c>
      <c r="C391">
        <v>9775</v>
      </c>
      <c r="D391">
        <v>2045</v>
      </c>
      <c r="E391">
        <v>9521</v>
      </c>
    </row>
    <row r="392" spans="1:5" x14ac:dyDescent="0.25">
      <c r="A392" s="6">
        <v>44026</v>
      </c>
      <c r="B392" t="s">
        <v>17</v>
      </c>
      <c r="C392">
        <v>1181</v>
      </c>
      <c r="D392">
        <v>3521</v>
      </c>
      <c r="E392">
        <v>3924</v>
      </c>
    </row>
    <row r="393" spans="1:5" x14ac:dyDescent="0.25">
      <c r="A393" s="6">
        <v>44026</v>
      </c>
      <c r="B393" t="s">
        <v>18</v>
      </c>
      <c r="C393">
        <v>8210</v>
      </c>
      <c r="D393">
        <v>6101</v>
      </c>
      <c r="E393">
        <v>9019</v>
      </c>
    </row>
    <row r="394" spans="1:5" x14ac:dyDescent="0.25">
      <c r="A394" s="6">
        <v>44027</v>
      </c>
      <c r="B394" t="s">
        <v>17</v>
      </c>
      <c r="C394">
        <v>4205</v>
      </c>
      <c r="D394">
        <v>880</v>
      </c>
      <c r="E394">
        <v>3281</v>
      </c>
    </row>
    <row r="395" spans="1:5" x14ac:dyDescent="0.25">
      <c r="A395" s="6">
        <v>44027</v>
      </c>
      <c r="B395" t="s">
        <v>18</v>
      </c>
      <c r="C395">
        <v>2354</v>
      </c>
      <c r="D395">
        <v>7931</v>
      </c>
      <c r="E395">
        <v>7372</v>
      </c>
    </row>
    <row r="396" spans="1:5" x14ac:dyDescent="0.25">
      <c r="A396" s="6">
        <v>44028</v>
      </c>
      <c r="B396" t="s">
        <v>17</v>
      </c>
      <c r="C396">
        <v>1146</v>
      </c>
      <c r="D396">
        <v>4739</v>
      </c>
      <c r="E396">
        <v>523</v>
      </c>
    </row>
    <row r="397" spans="1:5" x14ac:dyDescent="0.25">
      <c r="A397" s="6">
        <v>44028</v>
      </c>
      <c r="B397" t="s">
        <v>18</v>
      </c>
      <c r="C397">
        <v>3155</v>
      </c>
      <c r="D397">
        <v>7910</v>
      </c>
      <c r="E397">
        <v>7410</v>
      </c>
    </row>
    <row r="398" spans="1:5" x14ac:dyDescent="0.25">
      <c r="A398" s="6">
        <v>44029</v>
      </c>
      <c r="B398" t="s">
        <v>17</v>
      </c>
      <c r="C398">
        <v>2228</v>
      </c>
      <c r="D398">
        <v>1593</v>
      </c>
      <c r="E398">
        <v>1315</v>
      </c>
    </row>
    <row r="399" spans="1:5" x14ac:dyDescent="0.25">
      <c r="A399" s="6">
        <v>44029</v>
      </c>
      <c r="B399" t="s">
        <v>18</v>
      </c>
      <c r="C399">
        <v>1383</v>
      </c>
      <c r="D399">
        <v>3802</v>
      </c>
      <c r="E399">
        <v>1542</v>
      </c>
    </row>
    <row r="400" spans="1:5" x14ac:dyDescent="0.25">
      <c r="A400" s="6">
        <v>44030</v>
      </c>
      <c r="B400" t="s">
        <v>17</v>
      </c>
      <c r="C400">
        <v>5037</v>
      </c>
      <c r="D400">
        <v>5367</v>
      </c>
      <c r="E400">
        <v>2362</v>
      </c>
    </row>
    <row r="401" spans="1:5" x14ac:dyDescent="0.25">
      <c r="A401" s="6">
        <v>44030</v>
      </c>
      <c r="B401" t="s">
        <v>18</v>
      </c>
      <c r="C401">
        <v>8655</v>
      </c>
      <c r="D401">
        <v>4420</v>
      </c>
      <c r="E401">
        <v>9726</v>
      </c>
    </row>
    <row r="402" spans="1:5" x14ac:dyDescent="0.25">
      <c r="A402" s="6">
        <v>44031</v>
      </c>
      <c r="B402" t="s">
        <v>17</v>
      </c>
      <c r="C402">
        <v>2003</v>
      </c>
      <c r="D402">
        <v>3915</v>
      </c>
      <c r="E402">
        <v>517</v>
      </c>
    </row>
    <row r="403" spans="1:5" x14ac:dyDescent="0.25">
      <c r="A403" s="6">
        <v>44031</v>
      </c>
      <c r="B403" t="s">
        <v>18</v>
      </c>
      <c r="C403">
        <v>2948</v>
      </c>
      <c r="D403">
        <v>3088</v>
      </c>
      <c r="E403">
        <v>6549</v>
      </c>
    </row>
    <row r="404" spans="1:5" x14ac:dyDescent="0.25">
      <c r="A404" s="6">
        <v>44032</v>
      </c>
      <c r="B404" t="s">
        <v>17</v>
      </c>
      <c r="C404">
        <v>4620</v>
      </c>
      <c r="D404">
        <v>4400</v>
      </c>
      <c r="E404">
        <v>2028</v>
      </c>
    </row>
    <row r="405" spans="1:5" x14ac:dyDescent="0.25">
      <c r="A405" s="6">
        <v>44032</v>
      </c>
      <c r="B405" t="s">
        <v>18</v>
      </c>
      <c r="C405">
        <v>1744</v>
      </c>
      <c r="D405">
        <v>4041</v>
      </c>
      <c r="E405">
        <v>8290</v>
      </c>
    </row>
    <row r="406" spans="1:5" x14ac:dyDescent="0.25">
      <c r="A406" s="6">
        <v>44033</v>
      </c>
      <c r="B406" t="s">
        <v>17</v>
      </c>
      <c r="C406">
        <v>4625</v>
      </c>
      <c r="D406">
        <v>3715</v>
      </c>
      <c r="E406">
        <v>687</v>
      </c>
    </row>
    <row r="407" spans="1:5" x14ac:dyDescent="0.25">
      <c r="A407" s="6">
        <v>44033</v>
      </c>
      <c r="B407" t="s">
        <v>18</v>
      </c>
      <c r="C407">
        <v>6442</v>
      </c>
      <c r="D407">
        <v>9418</v>
      </c>
      <c r="E407">
        <v>6154</v>
      </c>
    </row>
    <row r="408" spans="1:5" x14ac:dyDescent="0.25">
      <c r="A408" s="6">
        <v>44034</v>
      </c>
      <c r="B408" t="s">
        <v>17</v>
      </c>
      <c r="C408">
        <v>4480</v>
      </c>
      <c r="D408">
        <v>3348</v>
      </c>
      <c r="E408">
        <v>3699</v>
      </c>
    </row>
    <row r="409" spans="1:5" x14ac:dyDescent="0.25">
      <c r="A409" s="6">
        <v>44034</v>
      </c>
      <c r="B409" t="s">
        <v>18</v>
      </c>
      <c r="C409">
        <v>2034</v>
      </c>
      <c r="D409">
        <v>2302</v>
      </c>
      <c r="E409">
        <v>7509</v>
      </c>
    </row>
    <row r="410" spans="1:5" x14ac:dyDescent="0.25">
      <c r="A410" s="6">
        <v>44035</v>
      </c>
      <c r="B410" t="s">
        <v>17</v>
      </c>
      <c r="C410">
        <v>2710</v>
      </c>
      <c r="D410">
        <v>589</v>
      </c>
      <c r="E410">
        <v>1528</v>
      </c>
    </row>
    <row r="411" spans="1:5" x14ac:dyDescent="0.25">
      <c r="A411" s="6">
        <v>44035</v>
      </c>
      <c r="B411" t="s">
        <v>18</v>
      </c>
      <c r="C411">
        <v>8043</v>
      </c>
      <c r="D411">
        <v>7966</v>
      </c>
      <c r="E411">
        <v>6104</v>
      </c>
    </row>
    <row r="412" spans="1:5" x14ac:dyDescent="0.25">
      <c r="A412" s="6">
        <v>44036</v>
      </c>
      <c r="B412" t="s">
        <v>17</v>
      </c>
      <c r="C412">
        <v>2723</v>
      </c>
      <c r="D412">
        <v>5928</v>
      </c>
      <c r="E412">
        <v>4039</v>
      </c>
    </row>
    <row r="413" spans="1:5" x14ac:dyDescent="0.25">
      <c r="A413" s="6">
        <v>44036</v>
      </c>
      <c r="B413" t="s">
        <v>18</v>
      </c>
      <c r="C413">
        <v>3640</v>
      </c>
      <c r="D413">
        <v>2712</v>
      </c>
      <c r="E413">
        <v>8655</v>
      </c>
    </row>
    <row r="414" spans="1:5" x14ac:dyDescent="0.25">
      <c r="A414" s="6">
        <v>44037</v>
      </c>
      <c r="B414" t="s">
        <v>17</v>
      </c>
      <c r="C414">
        <v>2404</v>
      </c>
      <c r="D414">
        <v>3249</v>
      </c>
      <c r="E414">
        <v>2214</v>
      </c>
    </row>
    <row r="415" spans="1:5" x14ac:dyDescent="0.25">
      <c r="A415" s="6">
        <v>44037</v>
      </c>
      <c r="B415" t="s">
        <v>18</v>
      </c>
      <c r="C415">
        <v>8749</v>
      </c>
      <c r="D415">
        <v>2186</v>
      </c>
      <c r="E415">
        <v>6237</v>
      </c>
    </row>
    <row r="416" spans="1:5" x14ac:dyDescent="0.25">
      <c r="A416" s="6">
        <v>44038</v>
      </c>
      <c r="B416" t="s">
        <v>17</v>
      </c>
      <c r="C416">
        <v>3523</v>
      </c>
      <c r="D416">
        <v>5724</v>
      </c>
      <c r="E416">
        <v>3202</v>
      </c>
    </row>
    <row r="417" spans="1:5" x14ac:dyDescent="0.25">
      <c r="A417" s="6">
        <v>44038</v>
      </c>
      <c r="B417" t="s">
        <v>18</v>
      </c>
      <c r="C417">
        <v>5602</v>
      </c>
      <c r="D417">
        <v>7789</v>
      </c>
      <c r="E417">
        <v>4558</v>
      </c>
    </row>
    <row r="418" spans="1:5" x14ac:dyDescent="0.25">
      <c r="A418" s="6">
        <v>44039</v>
      </c>
      <c r="B418" t="s">
        <v>17</v>
      </c>
      <c r="C418">
        <v>2821</v>
      </c>
      <c r="D418">
        <v>5779</v>
      </c>
      <c r="E418">
        <v>613</v>
      </c>
    </row>
    <row r="419" spans="1:5" x14ac:dyDescent="0.25">
      <c r="A419" s="6">
        <v>44039</v>
      </c>
      <c r="B419" t="s">
        <v>18</v>
      </c>
      <c r="C419">
        <v>4926</v>
      </c>
      <c r="D419">
        <v>9096</v>
      </c>
      <c r="E419">
        <v>6880</v>
      </c>
    </row>
    <row r="420" spans="1:5" x14ac:dyDescent="0.25">
      <c r="A420" s="6">
        <v>44040</v>
      </c>
      <c r="B420" t="s">
        <v>17</v>
      </c>
      <c r="C420">
        <v>3748</v>
      </c>
      <c r="D420">
        <v>5470</v>
      </c>
      <c r="E420">
        <v>2342</v>
      </c>
    </row>
    <row r="421" spans="1:5" x14ac:dyDescent="0.25">
      <c r="A421" s="6">
        <v>44040</v>
      </c>
      <c r="B421" t="s">
        <v>18</v>
      </c>
      <c r="C421">
        <v>9796</v>
      </c>
      <c r="D421">
        <v>7180</v>
      </c>
      <c r="E421">
        <v>1125</v>
      </c>
    </row>
    <row r="422" spans="1:5" x14ac:dyDescent="0.25">
      <c r="A422" s="6">
        <v>44041</v>
      </c>
      <c r="B422" t="s">
        <v>17</v>
      </c>
      <c r="C422">
        <v>5849</v>
      </c>
      <c r="D422">
        <v>2067</v>
      </c>
      <c r="E422">
        <v>3020</v>
      </c>
    </row>
    <row r="423" spans="1:5" x14ac:dyDescent="0.25">
      <c r="A423" s="6">
        <v>44041</v>
      </c>
      <c r="B423" t="s">
        <v>18</v>
      </c>
      <c r="C423">
        <v>4211</v>
      </c>
      <c r="D423">
        <v>6884</v>
      </c>
      <c r="E423">
        <v>5625</v>
      </c>
    </row>
    <row r="424" spans="1:5" x14ac:dyDescent="0.25">
      <c r="A424" s="6">
        <v>44042</v>
      </c>
      <c r="B424" t="s">
        <v>17</v>
      </c>
      <c r="C424">
        <v>5481</v>
      </c>
      <c r="D424">
        <v>4472</v>
      </c>
      <c r="E424">
        <v>3885</v>
      </c>
    </row>
    <row r="425" spans="1:5" x14ac:dyDescent="0.25">
      <c r="A425" s="6">
        <v>44042</v>
      </c>
      <c r="B425" t="s">
        <v>18</v>
      </c>
      <c r="C425">
        <v>8937</v>
      </c>
      <c r="D425">
        <v>7893</v>
      </c>
      <c r="E425">
        <v>9760</v>
      </c>
    </row>
    <row r="426" spans="1:5" x14ac:dyDescent="0.25">
      <c r="A426" s="6">
        <v>44043</v>
      </c>
      <c r="B426" t="s">
        <v>17</v>
      </c>
      <c r="C426">
        <v>4534</v>
      </c>
      <c r="D426">
        <v>3214</v>
      </c>
      <c r="E426">
        <v>5648</v>
      </c>
    </row>
    <row r="427" spans="1:5" x14ac:dyDescent="0.25">
      <c r="A427" s="6">
        <v>44043</v>
      </c>
      <c r="B427" t="s">
        <v>18</v>
      </c>
      <c r="C427">
        <v>8975</v>
      </c>
      <c r="D427">
        <v>4508</v>
      </c>
      <c r="E427">
        <v>6409</v>
      </c>
    </row>
    <row r="428" spans="1:5" x14ac:dyDescent="0.25">
      <c r="A428" s="6">
        <v>44044</v>
      </c>
      <c r="B428" t="s">
        <v>17</v>
      </c>
      <c r="C428">
        <v>936</v>
      </c>
      <c r="D428">
        <v>4485</v>
      </c>
      <c r="E428">
        <v>5488</v>
      </c>
    </row>
    <row r="429" spans="1:5" x14ac:dyDescent="0.25">
      <c r="A429" s="6">
        <v>44044</v>
      </c>
      <c r="B429" t="s">
        <v>18</v>
      </c>
      <c r="C429">
        <v>1627</v>
      </c>
      <c r="D429">
        <v>3619</v>
      </c>
      <c r="E429">
        <v>2162</v>
      </c>
    </row>
    <row r="430" spans="1:5" x14ac:dyDescent="0.25">
      <c r="A430" s="6">
        <v>44045</v>
      </c>
      <c r="B430" t="s">
        <v>17</v>
      </c>
      <c r="C430">
        <v>545</v>
      </c>
      <c r="D430">
        <v>3499</v>
      </c>
      <c r="E430">
        <v>4210</v>
      </c>
    </row>
    <row r="431" spans="1:5" x14ac:dyDescent="0.25">
      <c r="A431" s="6">
        <v>44045</v>
      </c>
      <c r="B431" t="s">
        <v>18</v>
      </c>
      <c r="C431">
        <v>5208</v>
      </c>
      <c r="D431">
        <v>4284</v>
      </c>
      <c r="E431">
        <v>6569</v>
      </c>
    </row>
    <row r="432" spans="1:5" x14ac:dyDescent="0.25">
      <c r="A432" s="6">
        <v>44046</v>
      </c>
      <c r="B432" t="s">
        <v>17</v>
      </c>
      <c r="C432">
        <v>3235</v>
      </c>
      <c r="D432">
        <v>601</v>
      </c>
      <c r="E432">
        <v>2998</v>
      </c>
    </row>
    <row r="433" spans="1:5" x14ac:dyDescent="0.25">
      <c r="A433" s="6">
        <v>44046</v>
      </c>
      <c r="B433" t="s">
        <v>18</v>
      </c>
      <c r="C433">
        <v>2250</v>
      </c>
      <c r="D433">
        <v>3941</v>
      </c>
      <c r="E433">
        <v>1483</v>
      </c>
    </row>
    <row r="434" spans="1:5" x14ac:dyDescent="0.25">
      <c r="A434" s="6">
        <v>44047</v>
      </c>
      <c r="B434" t="s">
        <v>17</v>
      </c>
      <c r="C434">
        <v>5447</v>
      </c>
      <c r="D434">
        <v>5912</v>
      </c>
      <c r="E434">
        <v>3409</v>
      </c>
    </row>
    <row r="435" spans="1:5" x14ac:dyDescent="0.25">
      <c r="A435" s="6">
        <v>44047</v>
      </c>
      <c r="B435" t="s">
        <v>18</v>
      </c>
      <c r="C435">
        <v>1045</v>
      </c>
      <c r="D435">
        <v>3855</v>
      </c>
      <c r="E435">
        <v>5285</v>
      </c>
    </row>
    <row r="436" spans="1:5" x14ac:dyDescent="0.25">
      <c r="A436" s="6">
        <v>44048</v>
      </c>
      <c r="B436" t="s">
        <v>17</v>
      </c>
      <c r="C436">
        <v>2691</v>
      </c>
      <c r="D436">
        <v>5038</v>
      </c>
      <c r="E436">
        <v>3213</v>
      </c>
    </row>
    <row r="437" spans="1:5" x14ac:dyDescent="0.25">
      <c r="A437" s="6">
        <v>44048</v>
      </c>
      <c r="B437" t="s">
        <v>18</v>
      </c>
      <c r="C437">
        <v>9250</v>
      </c>
      <c r="D437">
        <v>6209</v>
      </c>
      <c r="E437">
        <v>4776</v>
      </c>
    </row>
    <row r="438" spans="1:5" x14ac:dyDescent="0.25">
      <c r="A438" s="6">
        <v>44049</v>
      </c>
      <c r="B438" t="s">
        <v>17</v>
      </c>
      <c r="C438">
        <v>3464</v>
      </c>
      <c r="D438">
        <v>3940</v>
      </c>
      <c r="E438">
        <v>3432</v>
      </c>
    </row>
    <row r="439" spans="1:5" x14ac:dyDescent="0.25">
      <c r="A439" s="6">
        <v>44049</v>
      </c>
      <c r="B439" t="s">
        <v>18</v>
      </c>
      <c r="C439">
        <v>8087</v>
      </c>
      <c r="D439">
        <v>4025</v>
      </c>
      <c r="E439">
        <v>5669</v>
      </c>
    </row>
    <row r="440" spans="1:5" x14ac:dyDescent="0.25">
      <c r="A440" s="6">
        <v>44050</v>
      </c>
      <c r="B440" t="s">
        <v>17</v>
      </c>
      <c r="C440">
        <v>3651</v>
      </c>
      <c r="D440">
        <v>3604</v>
      </c>
      <c r="E440">
        <v>2462</v>
      </c>
    </row>
    <row r="441" spans="1:5" x14ac:dyDescent="0.25">
      <c r="A441" s="6">
        <v>44050</v>
      </c>
      <c r="B441" t="s">
        <v>18</v>
      </c>
      <c r="C441">
        <v>9794</v>
      </c>
      <c r="D441">
        <v>6336</v>
      </c>
      <c r="E441">
        <v>3323</v>
      </c>
    </row>
    <row r="442" spans="1:5" x14ac:dyDescent="0.25">
      <c r="A442" s="6">
        <v>44051</v>
      </c>
      <c r="B442" t="s">
        <v>17</v>
      </c>
      <c r="C442">
        <v>4043</v>
      </c>
      <c r="D442">
        <v>999</v>
      </c>
      <c r="E442">
        <v>987</v>
      </c>
    </row>
    <row r="443" spans="1:5" x14ac:dyDescent="0.25">
      <c r="A443" s="6">
        <v>44051</v>
      </c>
      <c r="B443" t="s">
        <v>18</v>
      </c>
      <c r="C443">
        <v>2228</v>
      </c>
      <c r="D443">
        <v>8959</v>
      </c>
      <c r="E443">
        <v>5701</v>
      </c>
    </row>
    <row r="444" spans="1:5" x14ac:dyDescent="0.25">
      <c r="A444" s="6">
        <v>44052</v>
      </c>
      <c r="B444" t="s">
        <v>17</v>
      </c>
      <c r="C444">
        <v>1159</v>
      </c>
      <c r="D444">
        <v>4975</v>
      </c>
      <c r="E444">
        <v>798</v>
      </c>
    </row>
    <row r="445" spans="1:5" x14ac:dyDescent="0.25">
      <c r="A445" s="6">
        <v>44052</v>
      </c>
      <c r="B445" t="s">
        <v>18</v>
      </c>
      <c r="C445">
        <v>5303</v>
      </c>
      <c r="D445">
        <v>4806</v>
      </c>
      <c r="E445">
        <v>6999</v>
      </c>
    </row>
    <row r="446" spans="1:5" x14ac:dyDescent="0.25">
      <c r="A446" s="6">
        <v>44053</v>
      </c>
      <c r="B446" t="s">
        <v>17</v>
      </c>
      <c r="C446">
        <v>1001</v>
      </c>
      <c r="D446">
        <v>761</v>
      </c>
      <c r="E446">
        <v>5511</v>
      </c>
    </row>
    <row r="447" spans="1:5" x14ac:dyDescent="0.25">
      <c r="A447" s="6">
        <v>44053</v>
      </c>
      <c r="B447" t="s">
        <v>18</v>
      </c>
      <c r="C447">
        <v>3961</v>
      </c>
      <c r="D447">
        <v>4961</v>
      </c>
      <c r="E447">
        <v>2361</v>
      </c>
    </row>
    <row r="448" spans="1:5" x14ac:dyDescent="0.25">
      <c r="A448" s="6">
        <v>44054</v>
      </c>
      <c r="B448" t="s">
        <v>17</v>
      </c>
      <c r="C448">
        <v>3901</v>
      </c>
      <c r="D448">
        <v>4327</v>
      </c>
      <c r="E448">
        <v>4833</v>
      </c>
    </row>
    <row r="449" spans="1:5" x14ac:dyDescent="0.25">
      <c r="A449" s="6">
        <v>44054</v>
      </c>
      <c r="B449" t="s">
        <v>18</v>
      </c>
      <c r="C449">
        <v>4760</v>
      </c>
      <c r="D449">
        <v>9836</v>
      </c>
      <c r="E449">
        <v>4206</v>
      </c>
    </row>
    <row r="450" spans="1:5" x14ac:dyDescent="0.25">
      <c r="A450" s="6">
        <v>44055</v>
      </c>
      <c r="B450" t="s">
        <v>17</v>
      </c>
      <c r="C450">
        <v>4661</v>
      </c>
      <c r="D450">
        <v>3094</v>
      </c>
      <c r="E450">
        <v>3620</v>
      </c>
    </row>
    <row r="451" spans="1:5" x14ac:dyDescent="0.25">
      <c r="A451" s="6">
        <v>44055</v>
      </c>
      <c r="B451" t="s">
        <v>18</v>
      </c>
      <c r="C451">
        <v>4307</v>
      </c>
      <c r="D451">
        <v>4806</v>
      </c>
      <c r="E451">
        <v>1108</v>
      </c>
    </row>
    <row r="452" spans="1:5" x14ac:dyDescent="0.25">
      <c r="A452" s="6">
        <v>44056</v>
      </c>
      <c r="B452" t="s">
        <v>17</v>
      </c>
      <c r="C452">
        <v>5337</v>
      </c>
      <c r="D452">
        <v>3818</v>
      </c>
      <c r="E452">
        <v>1100</v>
      </c>
    </row>
    <row r="453" spans="1:5" x14ac:dyDescent="0.25">
      <c r="A453" s="6">
        <v>44056</v>
      </c>
      <c r="B453" t="s">
        <v>18</v>
      </c>
      <c r="C453">
        <v>6066</v>
      </c>
      <c r="D453">
        <v>5339</v>
      </c>
      <c r="E453">
        <v>4157</v>
      </c>
    </row>
    <row r="454" spans="1:5" x14ac:dyDescent="0.25">
      <c r="A454" s="6">
        <v>44057</v>
      </c>
      <c r="B454" t="s">
        <v>17</v>
      </c>
      <c r="C454">
        <v>5687</v>
      </c>
      <c r="D454">
        <v>4095</v>
      </c>
      <c r="E454">
        <v>3687</v>
      </c>
    </row>
    <row r="455" spans="1:5" x14ac:dyDescent="0.25">
      <c r="A455" s="6">
        <v>44057</v>
      </c>
      <c r="B455" t="s">
        <v>18</v>
      </c>
      <c r="C455">
        <v>9222</v>
      </c>
      <c r="D455">
        <v>6003</v>
      </c>
      <c r="E455">
        <v>4843</v>
      </c>
    </row>
    <row r="456" spans="1:5" x14ac:dyDescent="0.25">
      <c r="A456" s="6">
        <v>44058</v>
      </c>
      <c r="B456" t="s">
        <v>17</v>
      </c>
      <c r="C456">
        <v>4673</v>
      </c>
      <c r="D456">
        <v>2059</v>
      </c>
      <c r="E456">
        <v>4924</v>
      </c>
    </row>
    <row r="457" spans="1:5" x14ac:dyDescent="0.25">
      <c r="A457" s="6">
        <v>44058</v>
      </c>
      <c r="B457" t="s">
        <v>18</v>
      </c>
      <c r="C457">
        <v>6155</v>
      </c>
      <c r="D457">
        <v>3211</v>
      </c>
      <c r="E457">
        <v>5475</v>
      </c>
    </row>
    <row r="458" spans="1:5" x14ac:dyDescent="0.25">
      <c r="A458" s="6">
        <v>44059</v>
      </c>
      <c r="B458" t="s">
        <v>17</v>
      </c>
      <c r="C458">
        <v>2650</v>
      </c>
      <c r="D458">
        <v>2474</v>
      </c>
      <c r="E458">
        <v>3473</v>
      </c>
    </row>
    <row r="459" spans="1:5" x14ac:dyDescent="0.25">
      <c r="A459" s="6">
        <v>44059</v>
      </c>
      <c r="B459" t="s">
        <v>18</v>
      </c>
      <c r="C459">
        <v>9168</v>
      </c>
      <c r="D459">
        <v>1391</v>
      </c>
      <c r="E459">
        <v>9825</v>
      </c>
    </row>
    <row r="460" spans="1:5" x14ac:dyDescent="0.25">
      <c r="A460" s="6">
        <v>44060</v>
      </c>
      <c r="B460" t="s">
        <v>17</v>
      </c>
      <c r="C460">
        <v>3362</v>
      </c>
      <c r="D460">
        <v>1620</v>
      </c>
      <c r="E460">
        <v>1032</v>
      </c>
    </row>
    <row r="461" spans="1:5" x14ac:dyDescent="0.25">
      <c r="A461" s="6">
        <v>44060</v>
      </c>
      <c r="B461" t="s">
        <v>18</v>
      </c>
      <c r="C461">
        <v>6393</v>
      </c>
      <c r="D461">
        <v>7653</v>
      </c>
      <c r="E461">
        <v>7037</v>
      </c>
    </row>
    <row r="462" spans="1:5" x14ac:dyDescent="0.25">
      <c r="A462" s="6">
        <v>44061</v>
      </c>
      <c r="B462" t="s">
        <v>17</v>
      </c>
      <c r="C462">
        <v>2977</v>
      </c>
      <c r="D462">
        <v>2855</v>
      </c>
      <c r="E462">
        <v>3121</v>
      </c>
    </row>
    <row r="463" spans="1:5" x14ac:dyDescent="0.25">
      <c r="A463" s="6">
        <v>44061</v>
      </c>
      <c r="B463" t="s">
        <v>18</v>
      </c>
      <c r="C463">
        <v>9934</v>
      </c>
      <c r="D463">
        <v>1625</v>
      </c>
      <c r="E463">
        <v>1818</v>
      </c>
    </row>
    <row r="464" spans="1:5" x14ac:dyDescent="0.25">
      <c r="A464" s="6">
        <v>44062</v>
      </c>
      <c r="B464" t="s">
        <v>17</v>
      </c>
      <c r="C464">
        <v>4744</v>
      </c>
      <c r="D464">
        <v>5760</v>
      </c>
      <c r="E464">
        <v>5382</v>
      </c>
    </row>
    <row r="465" spans="1:5" x14ac:dyDescent="0.25">
      <c r="A465" s="6">
        <v>44062</v>
      </c>
      <c r="B465" t="s">
        <v>18</v>
      </c>
      <c r="C465">
        <v>1991</v>
      </c>
      <c r="D465">
        <v>2416</v>
      </c>
      <c r="E465">
        <v>7471</v>
      </c>
    </row>
    <row r="466" spans="1:5" x14ac:dyDescent="0.25">
      <c r="A466" s="6">
        <v>44063</v>
      </c>
      <c r="B466" t="s">
        <v>17</v>
      </c>
      <c r="C466">
        <v>5723</v>
      </c>
      <c r="D466">
        <v>5679</v>
      </c>
      <c r="E466">
        <v>4929</v>
      </c>
    </row>
    <row r="467" spans="1:5" x14ac:dyDescent="0.25">
      <c r="A467" s="6">
        <v>44063</v>
      </c>
      <c r="B467" t="s">
        <v>18</v>
      </c>
      <c r="C467">
        <v>3091</v>
      </c>
      <c r="D467">
        <v>8605</v>
      </c>
      <c r="E467">
        <v>4663</v>
      </c>
    </row>
    <row r="468" spans="1:5" x14ac:dyDescent="0.25">
      <c r="A468" s="6">
        <v>44064</v>
      </c>
      <c r="B468" t="s">
        <v>17</v>
      </c>
      <c r="C468">
        <v>5506</v>
      </c>
      <c r="D468">
        <v>3651</v>
      </c>
      <c r="E468">
        <v>5307</v>
      </c>
    </row>
    <row r="469" spans="1:5" x14ac:dyDescent="0.25">
      <c r="A469" s="6">
        <v>44064</v>
      </c>
      <c r="B469" t="s">
        <v>18</v>
      </c>
      <c r="C469">
        <v>8906</v>
      </c>
      <c r="D469">
        <v>1894</v>
      </c>
      <c r="E469">
        <v>8009</v>
      </c>
    </row>
    <row r="470" spans="1:5" x14ac:dyDescent="0.25">
      <c r="A470" s="6">
        <v>44065</v>
      </c>
      <c r="B470" t="s">
        <v>17</v>
      </c>
      <c r="C470">
        <v>1644</v>
      </c>
      <c r="D470">
        <v>1807</v>
      </c>
      <c r="E470">
        <v>2681</v>
      </c>
    </row>
    <row r="471" spans="1:5" x14ac:dyDescent="0.25">
      <c r="A471" s="6">
        <v>44065</v>
      </c>
      <c r="B471" t="s">
        <v>18</v>
      </c>
      <c r="C471">
        <v>1593</v>
      </c>
      <c r="D471">
        <v>7762</v>
      </c>
      <c r="E471">
        <v>1337</v>
      </c>
    </row>
    <row r="472" spans="1:5" x14ac:dyDescent="0.25">
      <c r="A472" s="6">
        <v>44066</v>
      </c>
      <c r="B472" t="s">
        <v>17</v>
      </c>
      <c r="C472">
        <v>4940</v>
      </c>
      <c r="D472">
        <v>3256</v>
      </c>
      <c r="E472">
        <v>4188</v>
      </c>
    </row>
    <row r="473" spans="1:5" x14ac:dyDescent="0.25">
      <c r="A473" s="6">
        <v>44066</v>
      </c>
      <c r="B473" t="s">
        <v>18</v>
      </c>
      <c r="C473">
        <v>7818</v>
      </c>
      <c r="D473">
        <v>5859</v>
      </c>
      <c r="E473">
        <v>9796</v>
      </c>
    </row>
    <row r="474" spans="1:5" x14ac:dyDescent="0.25">
      <c r="A474" s="6">
        <v>44067</v>
      </c>
      <c r="B474" t="s">
        <v>17</v>
      </c>
      <c r="C474">
        <v>954</v>
      </c>
      <c r="D474">
        <v>3053</v>
      </c>
      <c r="E474">
        <v>1745</v>
      </c>
    </row>
    <row r="475" spans="1:5" x14ac:dyDescent="0.25">
      <c r="A475" s="6">
        <v>44067</v>
      </c>
      <c r="B475" t="s">
        <v>18</v>
      </c>
      <c r="C475">
        <v>6851</v>
      </c>
      <c r="D475">
        <v>4834</v>
      </c>
      <c r="E475">
        <v>1731</v>
      </c>
    </row>
    <row r="476" spans="1:5" x14ac:dyDescent="0.25">
      <c r="A476" s="6">
        <v>44068</v>
      </c>
      <c r="B476" t="s">
        <v>17</v>
      </c>
      <c r="C476">
        <v>2667</v>
      </c>
      <c r="D476">
        <v>564</v>
      </c>
      <c r="E476">
        <v>4307</v>
      </c>
    </row>
    <row r="477" spans="1:5" x14ac:dyDescent="0.25">
      <c r="A477" s="6">
        <v>44068</v>
      </c>
      <c r="B477" t="s">
        <v>18</v>
      </c>
      <c r="C477">
        <v>3909</v>
      </c>
      <c r="D477">
        <v>6106</v>
      </c>
      <c r="E477">
        <v>9487</v>
      </c>
    </row>
    <row r="478" spans="1:5" x14ac:dyDescent="0.25">
      <c r="A478" s="6">
        <v>44069</v>
      </c>
      <c r="B478" t="s">
        <v>17</v>
      </c>
      <c r="C478">
        <v>3310</v>
      </c>
      <c r="D478">
        <v>3349</v>
      </c>
      <c r="E478">
        <v>1075</v>
      </c>
    </row>
    <row r="479" spans="1:5" x14ac:dyDescent="0.25">
      <c r="A479" s="6">
        <v>44069</v>
      </c>
      <c r="B479" t="s">
        <v>18</v>
      </c>
      <c r="C479">
        <v>2760</v>
      </c>
      <c r="D479">
        <v>2995</v>
      </c>
      <c r="E479">
        <v>9563</v>
      </c>
    </row>
    <row r="480" spans="1:5" x14ac:dyDescent="0.25">
      <c r="A480" s="6">
        <v>44070</v>
      </c>
      <c r="B480" t="s">
        <v>17</v>
      </c>
      <c r="C480">
        <v>3574</v>
      </c>
      <c r="D480">
        <v>2721</v>
      </c>
      <c r="E480">
        <v>1206</v>
      </c>
    </row>
    <row r="481" spans="1:5" x14ac:dyDescent="0.25">
      <c r="A481" s="6">
        <v>44070</v>
      </c>
      <c r="B481" t="s">
        <v>18</v>
      </c>
      <c r="C481">
        <v>4470</v>
      </c>
      <c r="D481">
        <v>4327</v>
      </c>
      <c r="E481">
        <v>2319</v>
      </c>
    </row>
    <row r="482" spans="1:5" x14ac:dyDescent="0.25">
      <c r="A482" s="6">
        <v>44071</v>
      </c>
      <c r="B482" t="s">
        <v>17</v>
      </c>
      <c r="C482">
        <v>5233</v>
      </c>
      <c r="D482">
        <v>5462</v>
      </c>
      <c r="E482">
        <v>3158</v>
      </c>
    </row>
    <row r="483" spans="1:5" x14ac:dyDescent="0.25">
      <c r="A483" s="6">
        <v>44071</v>
      </c>
      <c r="B483" t="s">
        <v>18</v>
      </c>
      <c r="C483">
        <v>5899</v>
      </c>
      <c r="D483">
        <v>9987</v>
      </c>
      <c r="E483">
        <v>5481</v>
      </c>
    </row>
    <row r="484" spans="1:5" x14ac:dyDescent="0.25">
      <c r="A484" s="6">
        <v>44072</v>
      </c>
      <c r="B484" t="s">
        <v>17</v>
      </c>
      <c r="C484">
        <v>3838</v>
      </c>
      <c r="D484">
        <v>4688</v>
      </c>
      <c r="E484">
        <v>3257</v>
      </c>
    </row>
    <row r="485" spans="1:5" x14ac:dyDescent="0.25">
      <c r="A485" s="6">
        <v>44072</v>
      </c>
      <c r="B485" t="s">
        <v>18</v>
      </c>
      <c r="C485">
        <v>2593</v>
      </c>
      <c r="D485">
        <v>1676</v>
      </c>
      <c r="E485">
        <v>6707</v>
      </c>
    </row>
    <row r="486" spans="1:5" x14ac:dyDescent="0.25">
      <c r="A486" s="6">
        <v>44073</v>
      </c>
      <c r="B486" t="s">
        <v>17</v>
      </c>
      <c r="C486">
        <v>1644</v>
      </c>
      <c r="D486">
        <v>5689</v>
      </c>
      <c r="E486">
        <v>2941</v>
      </c>
    </row>
    <row r="487" spans="1:5" x14ac:dyDescent="0.25">
      <c r="A487" s="6">
        <v>44073</v>
      </c>
      <c r="B487" t="s">
        <v>18</v>
      </c>
      <c r="C487">
        <v>5226</v>
      </c>
      <c r="D487">
        <v>9338</v>
      </c>
      <c r="E487">
        <v>7833</v>
      </c>
    </row>
    <row r="488" spans="1:5" x14ac:dyDescent="0.25">
      <c r="A488" s="6">
        <v>44074</v>
      </c>
      <c r="B488" t="s">
        <v>17</v>
      </c>
      <c r="C488">
        <v>4081</v>
      </c>
      <c r="D488">
        <v>3743</v>
      </c>
      <c r="E488">
        <v>5868</v>
      </c>
    </row>
    <row r="489" spans="1:5" x14ac:dyDescent="0.25">
      <c r="A489" s="6">
        <v>44074</v>
      </c>
      <c r="B489" t="s">
        <v>18</v>
      </c>
      <c r="C489">
        <v>7752</v>
      </c>
      <c r="D489">
        <v>5456</v>
      </c>
      <c r="E489">
        <v>2494</v>
      </c>
    </row>
    <row r="490" spans="1:5" x14ac:dyDescent="0.25">
      <c r="A490" s="6">
        <v>44075</v>
      </c>
      <c r="B490" t="s">
        <v>17</v>
      </c>
      <c r="C490">
        <v>4677</v>
      </c>
      <c r="D490">
        <v>2699</v>
      </c>
      <c r="E490">
        <v>4411</v>
      </c>
    </row>
    <row r="491" spans="1:5" x14ac:dyDescent="0.25">
      <c r="A491" s="6">
        <v>44075</v>
      </c>
      <c r="B491" t="s">
        <v>18</v>
      </c>
      <c r="C491">
        <v>4171</v>
      </c>
      <c r="D491">
        <v>5545</v>
      </c>
      <c r="E491">
        <v>5730</v>
      </c>
    </row>
    <row r="492" spans="1:5" x14ac:dyDescent="0.25">
      <c r="A492" s="6">
        <v>44076</v>
      </c>
      <c r="B492" t="s">
        <v>17</v>
      </c>
      <c r="C492">
        <v>1961</v>
      </c>
      <c r="D492">
        <v>2586</v>
      </c>
      <c r="E492">
        <v>4265</v>
      </c>
    </row>
    <row r="493" spans="1:5" x14ac:dyDescent="0.25">
      <c r="A493" s="6">
        <v>44076</v>
      </c>
      <c r="B493" t="s">
        <v>18</v>
      </c>
      <c r="C493">
        <v>4980</v>
      </c>
      <c r="D493">
        <v>8644</v>
      </c>
      <c r="E493">
        <v>5542</v>
      </c>
    </row>
    <row r="494" spans="1:5" x14ac:dyDescent="0.25">
      <c r="A494" s="6">
        <v>44077</v>
      </c>
      <c r="B494" t="s">
        <v>17</v>
      </c>
      <c r="C494">
        <v>2932</v>
      </c>
      <c r="D494">
        <v>5074</v>
      </c>
      <c r="E494">
        <v>4909</v>
      </c>
    </row>
    <row r="495" spans="1:5" x14ac:dyDescent="0.25">
      <c r="A495" s="6">
        <v>44077</v>
      </c>
      <c r="B495" t="s">
        <v>18</v>
      </c>
      <c r="C495">
        <v>4886</v>
      </c>
      <c r="D495">
        <v>7257</v>
      </c>
      <c r="E495">
        <v>2768</v>
      </c>
    </row>
    <row r="496" spans="1:5" x14ac:dyDescent="0.25">
      <c r="A496" s="6">
        <v>44078</v>
      </c>
      <c r="B496" t="s">
        <v>17</v>
      </c>
      <c r="C496">
        <v>3439</v>
      </c>
      <c r="D496">
        <v>1694</v>
      </c>
      <c r="E496">
        <v>5636</v>
      </c>
    </row>
    <row r="497" spans="1:5" x14ac:dyDescent="0.25">
      <c r="A497" s="6">
        <v>44078</v>
      </c>
      <c r="B497" t="s">
        <v>18</v>
      </c>
      <c r="C497">
        <v>7915</v>
      </c>
      <c r="D497">
        <v>9664</v>
      </c>
      <c r="E497">
        <v>5680</v>
      </c>
    </row>
    <row r="498" spans="1:5" x14ac:dyDescent="0.25">
      <c r="A498" s="6">
        <v>44079</v>
      </c>
      <c r="B498" t="s">
        <v>17</v>
      </c>
      <c r="C498">
        <v>4471</v>
      </c>
      <c r="D498">
        <v>3920</v>
      </c>
      <c r="E498">
        <v>5294</v>
      </c>
    </row>
    <row r="499" spans="1:5" x14ac:dyDescent="0.25">
      <c r="A499" s="6">
        <v>44079</v>
      </c>
      <c r="B499" t="s">
        <v>18</v>
      </c>
      <c r="C499">
        <v>9358</v>
      </c>
      <c r="D499">
        <v>9216</v>
      </c>
      <c r="E499">
        <v>7357</v>
      </c>
    </row>
    <row r="500" spans="1:5" x14ac:dyDescent="0.25">
      <c r="A500" s="6">
        <v>44080</v>
      </c>
      <c r="B500" t="s">
        <v>17</v>
      </c>
      <c r="C500">
        <v>1673</v>
      </c>
      <c r="D500">
        <v>978</v>
      </c>
      <c r="E500">
        <v>1372</v>
      </c>
    </row>
    <row r="501" spans="1:5" x14ac:dyDescent="0.25">
      <c r="A501" s="6">
        <v>44080</v>
      </c>
      <c r="B501" t="s">
        <v>18</v>
      </c>
      <c r="C501">
        <v>7176</v>
      </c>
      <c r="D501">
        <v>8077</v>
      </c>
      <c r="E501">
        <v>4613</v>
      </c>
    </row>
    <row r="502" spans="1:5" x14ac:dyDescent="0.25">
      <c r="A502" s="6">
        <v>44081</v>
      </c>
      <c r="B502" t="s">
        <v>17</v>
      </c>
      <c r="C502">
        <v>2098</v>
      </c>
      <c r="D502">
        <v>2366</v>
      </c>
      <c r="E502">
        <v>4969</v>
      </c>
    </row>
    <row r="503" spans="1:5" x14ac:dyDescent="0.25">
      <c r="A503" s="6">
        <v>44081</v>
      </c>
      <c r="B503" t="s">
        <v>18</v>
      </c>
      <c r="C503">
        <v>3376</v>
      </c>
      <c r="D503">
        <v>7083</v>
      </c>
      <c r="E503">
        <v>8284</v>
      </c>
    </row>
    <row r="504" spans="1:5" x14ac:dyDescent="0.25">
      <c r="A504" s="6">
        <v>44082</v>
      </c>
      <c r="B504" t="s">
        <v>17</v>
      </c>
      <c r="C504">
        <v>2937</v>
      </c>
      <c r="D504">
        <v>2651</v>
      </c>
      <c r="E504">
        <v>4912</v>
      </c>
    </row>
    <row r="505" spans="1:5" x14ac:dyDescent="0.25">
      <c r="A505" s="6">
        <v>44082</v>
      </c>
      <c r="B505" t="s">
        <v>18</v>
      </c>
      <c r="C505">
        <v>2738</v>
      </c>
      <c r="D505">
        <v>7162</v>
      </c>
      <c r="E505">
        <v>3122</v>
      </c>
    </row>
    <row r="506" spans="1:5" x14ac:dyDescent="0.25">
      <c r="A506" s="6">
        <v>44083</v>
      </c>
      <c r="B506" t="s">
        <v>17</v>
      </c>
      <c r="C506">
        <v>3023</v>
      </c>
      <c r="D506">
        <v>2391</v>
      </c>
      <c r="E506">
        <v>3185</v>
      </c>
    </row>
    <row r="507" spans="1:5" x14ac:dyDescent="0.25">
      <c r="A507" s="6">
        <v>44083</v>
      </c>
      <c r="B507" t="s">
        <v>18</v>
      </c>
      <c r="C507">
        <v>5736</v>
      </c>
      <c r="D507">
        <v>7038</v>
      </c>
      <c r="E507">
        <v>6763</v>
      </c>
    </row>
    <row r="508" spans="1:5" x14ac:dyDescent="0.25">
      <c r="A508" s="6">
        <v>44084</v>
      </c>
      <c r="B508" t="s">
        <v>17</v>
      </c>
      <c r="C508">
        <v>4293</v>
      </c>
      <c r="D508">
        <v>1104</v>
      </c>
      <c r="E508">
        <v>3314</v>
      </c>
    </row>
    <row r="509" spans="1:5" x14ac:dyDescent="0.25">
      <c r="A509" s="6">
        <v>44084</v>
      </c>
      <c r="B509" t="s">
        <v>18</v>
      </c>
      <c r="C509">
        <v>3753</v>
      </c>
      <c r="D509">
        <v>7429</v>
      </c>
      <c r="E509">
        <v>4335</v>
      </c>
    </row>
    <row r="510" spans="1:5" x14ac:dyDescent="0.25">
      <c r="A510" s="6">
        <v>44085</v>
      </c>
      <c r="B510" t="s">
        <v>17</v>
      </c>
      <c r="C510">
        <v>1731</v>
      </c>
      <c r="D510">
        <v>2671</v>
      </c>
      <c r="E510">
        <v>1124</v>
      </c>
    </row>
    <row r="511" spans="1:5" x14ac:dyDescent="0.25">
      <c r="A511" s="6">
        <v>44085</v>
      </c>
      <c r="B511" t="s">
        <v>18</v>
      </c>
      <c r="C511">
        <v>2103</v>
      </c>
      <c r="D511">
        <v>2684</v>
      </c>
      <c r="E511">
        <v>2139</v>
      </c>
    </row>
    <row r="512" spans="1:5" x14ac:dyDescent="0.25">
      <c r="A512" s="6">
        <v>44086</v>
      </c>
      <c r="B512" t="s">
        <v>17</v>
      </c>
      <c r="C512">
        <v>3572</v>
      </c>
      <c r="D512">
        <v>3607</v>
      </c>
      <c r="E512">
        <v>4201</v>
      </c>
    </row>
    <row r="513" spans="1:5" x14ac:dyDescent="0.25">
      <c r="A513" s="6">
        <v>44086</v>
      </c>
      <c r="B513" t="s">
        <v>18</v>
      </c>
      <c r="C513">
        <v>4179</v>
      </c>
      <c r="D513">
        <v>4612</v>
      </c>
      <c r="E513">
        <v>4830</v>
      </c>
    </row>
    <row r="514" spans="1:5" x14ac:dyDescent="0.25">
      <c r="A514" s="6">
        <v>44087</v>
      </c>
      <c r="B514" t="s">
        <v>17</v>
      </c>
      <c r="C514">
        <v>3963</v>
      </c>
      <c r="D514">
        <v>3517</v>
      </c>
      <c r="E514">
        <v>4177</v>
      </c>
    </row>
    <row r="515" spans="1:5" x14ac:dyDescent="0.25">
      <c r="A515" s="6">
        <v>44087</v>
      </c>
      <c r="B515" t="s">
        <v>18</v>
      </c>
      <c r="C515">
        <v>8259</v>
      </c>
      <c r="D515">
        <v>6158</v>
      </c>
      <c r="E515">
        <v>8461</v>
      </c>
    </row>
    <row r="516" spans="1:5" x14ac:dyDescent="0.25">
      <c r="A516" s="6">
        <v>44088</v>
      </c>
      <c r="B516" t="s">
        <v>17</v>
      </c>
      <c r="C516">
        <v>2910</v>
      </c>
      <c r="D516">
        <v>4184</v>
      </c>
      <c r="E516">
        <v>5218</v>
      </c>
    </row>
    <row r="517" spans="1:5" x14ac:dyDescent="0.25">
      <c r="A517" s="6">
        <v>44088</v>
      </c>
      <c r="B517" t="s">
        <v>18</v>
      </c>
      <c r="C517">
        <v>1372</v>
      </c>
      <c r="D517">
        <v>9739</v>
      </c>
      <c r="E517">
        <v>5118</v>
      </c>
    </row>
    <row r="518" spans="1:5" x14ac:dyDescent="0.25">
      <c r="A518" s="6">
        <v>44089</v>
      </c>
      <c r="B518" t="s">
        <v>17</v>
      </c>
      <c r="C518">
        <v>1355</v>
      </c>
      <c r="D518">
        <v>2801</v>
      </c>
      <c r="E518">
        <v>3681</v>
      </c>
    </row>
    <row r="519" spans="1:5" x14ac:dyDescent="0.25">
      <c r="A519" s="6">
        <v>44089</v>
      </c>
      <c r="B519" t="s">
        <v>18</v>
      </c>
      <c r="C519">
        <v>3420</v>
      </c>
      <c r="D519">
        <v>9626</v>
      </c>
      <c r="E519">
        <v>2885</v>
      </c>
    </row>
    <row r="520" spans="1:5" x14ac:dyDescent="0.25">
      <c r="A520" s="6">
        <v>44090</v>
      </c>
      <c r="B520" t="s">
        <v>17</v>
      </c>
      <c r="C520">
        <v>3054</v>
      </c>
      <c r="D520">
        <v>1073</v>
      </c>
      <c r="E520">
        <v>626</v>
      </c>
    </row>
    <row r="521" spans="1:5" x14ac:dyDescent="0.25">
      <c r="A521" s="6">
        <v>44090</v>
      </c>
      <c r="B521" t="s">
        <v>18</v>
      </c>
      <c r="C521">
        <v>7817</v>
      </c>
      <c r="D521">
        <v>4767</v>
      </c>
      <c r="E521">
        <v>8352</v>
      </c>
    </row>
    <row r="522" spans="1:5" x14ac:dyDescent="0.25">
      <c r="A522" s="6">
        <v>44091</v>
      </c>
      <c r="B522" t="s">
        <v>17</v>
      </c>
      <c r="C522">
        <v>3681</v>
      </c>
      <c r="D522">
        <v>3842</v>
      </c>
      <c r="E522">
        <v>2549</v>
      </c>
    </row>
    <row r="523" spans="1:5" x14ac:dyDescent="0.25">
      <c r="A523" s="6">
        <v>44091</v>
      </c>
      <c r="B523" t="s">
        <v>18</v>
      </c>
      <c r="C523">
        <v>6144</v>
      </c>
      <c r="D523">
        <v>2082</v>
      </c>
      <c r="E523">
        <v>8083</v>
      </c>
    </row>
    <row r="524" spans="1:5" x14ac:dyDescent="0.25">
      <c r="A524" s="6">
        <v>44092</v>
      </c>
      <c r="B524" t="s">
        <v>17</v>
      </c>
      <c r="C524">
        <v>4132</v>
      </c>
      <c r="D524">
        <v>666</v>
      </c>
      <c r="E524">
        <v>3785</v>
      </c>
    </row>
    <row r="525" spans="1:5" x14ac:dyDescent="0.25">
      <c r="A525" s="6">
        <v>44092</v>
      </c>
      <c r="B525" t="s">
        <v>18</v>
      </c>
      <c r="C525">
        <v>4594</v>
      </c>
      <c r="D525">
        <v>9745</v>
      </c>
      <c r="E525">
        <v>1536</v>
      </c>
    </row>
    <row r="526" spans="1:5" x14ac:dyDescent="0.25">
      <c r="A526" s="6">
        <v>44093</v>
      </c>
      <c r="B526" t="s">
        <v>17</v>
      </c>
      <c r="C526">
        <v>1561</v>
      </c>
      <c r="D526">
        <v>5590</v>
      </c>
      <c r="E526">
        <v>4801</v>
      </c>
    </row>
    <row r="527" spans="1:5" x14ac:dyDescent="0.25">
      <c r="A527" s="6">
        <v>44093</v>
      </c>
      <c r="B527" t="s">
        <v>18</v>
      </c>
      <c r="C527">
        <v>8245</v>
      </c>
      <c r="D527">
        <v>5178</v>
      </c>
      <c r="E527">
        <v>3036</v>
      </c>
    </row>
    <row r="528" spans="1:5" x14ac:dyDescent="0.25">
      <c r="A528" s="6">
        <v>44094</v>
      </c>
      <c r="B528" t="s">
        <v>17</v>
      </c>
      <c r="C528">
        <v>1659</v>
      </c>
      <c r="D528">
        <v>2589</v>
      </c>
      <c r="E528">
        <v>1116</v>
      </c>
    </row>
    <row r="529" spans="1:5" x14ac:dyDescent="0.25">
      <c r="A529" s="6">
        <v>44094</v>
      </c>
      <c r="B529" t="s">
        <v>18</v>
      </c>
      <c r="C529">
        <v>9222</v>
      </c>
      <c r="D529">
        <v>6004</v>
      </c>
      <c r="E529">
        <v>6658</v>
      </c>
    </row>
    <row r="530" spans="1:5" x14ac:dyDescent="0.25">
      <c r="A530" s="6">
        <v>44095</v>
      </c>
      <c r="B530" t="s">
        <v>17</v>
      </c>
      <c r="C530">
        <v>1783</v>
      </c>
      <c r="D530">
        <v>582</v>
      </c>
      <c r="E530">
        <v>4723</v>
      </c>
    </row>
    <row r="531" spans="1:5" x14ac:dyDescent="0.25">
      <c r="A531" s="6">
        <v>44095</v>
      </c>
      <c r="B531" t="s">
        <v>18</v>
      </c>
      <c r="C531">
        <v>7926</v>
      </c>
      <c r="D531">
        <v>5603</v>
      </c>
      <c r="E531">
        <v>7482</v>
      </c>
    </row>
    <row r="532" spans="1:5" x14ac:dyDescent="0.25">
      <c r="A532" s="6">
        <v>44096</v>
      </c>
      <c r="B532" t="s">
        <v>17</v>
      </c>
      <c r="C532">
        <v>4314</v>
      </c>
      <c r="D532">
        <v>2906</v>
      </c>
      <c r="E532">
        <v>2824</v>
      </c>
    </row>
    <row r="533" spans="1:5" x14ac:dyDescent="0.25">
      <c r="A533" s="6">
        <v>44096</v>
      </c>
      <c r="B533" t="s">
        <v>18</v>
      </c>
      <c r="C533">
        <v>5240</v>
      </c>
      <c r="D533">
        <v>7337</v>
      </c>
      <c r="E533">
        <v>5437</v>
      </c>
    </row>
    <row r="534" spans="1:5" x14ac:dyDescent="0.25">
      <c r="A534" s="6">
        <v>44097</v>
      </c>
      <c r="B534" t="s">
        <v>17</v>
      </c>
      <c r="C534">
        <v>2175</v>
      </c>
      <c r="D534">
        <v>4346</v>
      </c>
      <c r="E534">
        <v>2873</v>
      </c>
    </row>
    <row r="535" spans="1:5" x14ac:dyDescent="0.25">
      <c r="A535" s="6">
        <v>44097</v>
      </c>
      <c r="B535" t="s">
        <v>18</v>
      </c>
      <c r="C535">
        <v>2097</v>
      </c>
      <c r="D535">
        <v>9321</v>
      </c>
      <c r="E535">
        <v>2911</v>
      </c>
    </row>
    <row r="536" spans="1:5" x14ac:dyDescent="0.25">
      <c r="A536" s="6">
        <v>44098</v>
      </c>
      <c r="B536" t="s">
        <v>17</v>
      </c>
      <c r="C536">
        <v>1997</v>
      </c>
      <c r="D536">
        <v>5587</v>
      </c>
      <c r="E536">
        <v>908</v>
      </c>
    </row>
    <row r="537" spans="1:5" x14ac:dyDescent="0.25">
      <c r="A537" s="6">
        <v>44098</v>
      </c>
      <c r="B537" t="s">
        <v>18</v>
      </c>
      <c r="C537">
        <v>2678</v>
      </c>
      <c r="D537">
        <v>4136</v>
      </c>
      <c r="E537">
        <v>9621</v>
      </c>
    </row>
    <row r="538" spans="1:5" x14ac:dyDescent="0.25">
      <c r="A538" s="6">
        <v>44099</v>
      </c>
      <c r="B538" t="s">
        <v>17</v>
      </c>
      <c r="C538">
        <v>3473</v>
      </c>
      <c r="D538">
        <v>4621</v>
      </c>
      <c r="E538">
        <v>700</v>
      </c>
    </row>
    <row r="539" spans="1:5" x14ac:dyDescent="0.25">
      <c r="A539" s="6">
        <v>44099</v>
      </c>
      <c r="B539" t="s">
        <v>18</v>
      </c>
      <c r="C539">
        <v>5299</v>
      </c>
      <c r="D539">
        <v>2418</v>
      </c>
      <c r="E539">
        <v>5697</v>
      </c>
    </row>
    <row r="540" spans="1:5" x14ac:dyDescent="0.25">
      <c r="A540" s="6">
        <v>44100</v>
      </c>
      <c r="B540" t="s">
        <v>17</v>
      </c>
      <c r="C540">
        <v>5426</v>
      </c>
      <c r="D540">
        <v>3256</v>
      </c>
      <c r="E540">
        <v>2178</v>
      </c>
    </row>
    <row r="541" spans="1:5" x14ac:dyDescent="0.25">
      <c r="A541" s="6">
        <v>44100</v>
      </c>
      <c r="B541" t="s">
        <v>18</v>
      </c>
      <c r="C541">
        <v>8744</v>
      </c>
      <c r="D541">
        <v>5018</v>
      </c>
      <c r="E541">
        <v>2617</v>
      </c>
    </row>
    <row r="542" spans="1:5" x14ac:dyDescent="0.25">
      <c r="A542" s="6">
        <v>44101</v>
      </c>
      <c r="B542" t="s">
        <v>17</v>
      </c>
      <c r="C542">
        <v>3958</v>
      </c>
      <c r="D542">
        <v>2311</v>
      </c>
      <c r="E542">
        <v>3292</v>
      </c>
    </row>
    <row r="543" spans="1:5" x14ac:dyDescent="0.25">
      <c r="A543" s="6">
        <v>44101</v>
      </c>
      <c r="B543" t="s">
        <v>18</v>
      </c>
      <c r="C543">
        <v>4410</v>
      </c>
      <c r="D543">
        <v>9613</v>
      </c>
      <c r="E543">
        <v>4736</v>
      </c>
    </row>
    <row r="544" spans="1:5" x14ac:dyDescent="0.25">
      <c r="A544" s="6">
        <v>44102</v>
      </c>
      <c r="B544" t="s">
        <v>17</v>
      </c>
      <c r="C544">
        <v>5440</v>
      </c>
      <c r="D544">
        <v>3268</v>
      </c>
      <c r="E544">
        <v>2840</v>
      </c>
    </row>
    <row r="545" spans="1:5" x14ac:dyDescent="0.25">
      <c r="A545" s="6">
        <v>44102</v>
      </c>
      <c r="B545" t="s">
        <v>18</v>
      </c>
      <c r="C545">
        <v>9056</v>
      </c>
      <c r="D545">
        <v>6271</v>
      </c>
      <c r="E545">
        <v>4923</v>
      </c>
    </row>
    <row r="546" spans="1:5" x14ac:dyDescent="0.25">
      <c r="A546" s="6">
        <v>44103</v>
      </c>
      <c r="B546" t="s">
        <v>17</v>
      </c>
      <c r="C546">
        <v>3843</v>
      </c>
      <c r="D546">
        <v>2149</v>
      </c>
      <c r="E546">
        <v>4662</v>
      </c>
    </row>
    <row r="547" spans="1:5" x14ac:dyDescent="0.25">
      <c r="A547" s="6">
        <v>44103</v>
      </c>
      <c r="B547" t="s">
        <v>18</v>
      </c>
      <c r="C547">
        <v>7225</v>
      </c>
      <c r="D547">
        <v>1054</v>
      </c>
      <c r="E547">
        <v>5124</v>
      </c>
    </row>
    <row r="548" spans="1:5" x14ac:dyDescent="0.25">
      <c r="A548" s="6">
        <v>44104</v>
      </c>
      <c r="B548" t="s">
        <v>17</v>
      </c>
      <c r="C548">
        <v>3765</v>
      </c>
      <c r="D548">
        <v>4236</v>
      </c>
      <c r="E548">
        <v>3000</v>
      </c>
    </row>
    <row r="549" spans="1:5" x14ac:dyDescent="0.25">
      <c r="A549" s="6">
        <v>44104</v>
      </c>
      <c r="B549" t="s">
        <v>18</v>
      </c>
      <c r="C549">
        <v>1702</v>
      </c>
      <c r="D549">
        <v>2747</v>
      </c>
      <c r="E549">
        <v>6590</v>
      </c>
    </row>
    <row r="550" spans="1:5" x14ac:dyDescent="0.25">
      <c r="A550" s="6">
        <v>44105</v>
      </c>
      <c r="B550" t="s">
        <v>17</v>
      </c>
      <c r="C550">
        <v>1039</v>
      </c>
      <c r="D550">
        <v>1259</v>
      </c>
      <c r="E550">
        <v>2525</v>
      </c>
    </row>
    <row r="551" spans="1:5" x14ac:dyDescent="0.25">
      <c r="A551" s="6">
        <v>44105</v>
      </c>
      <c r="B551" t="s">
        <v>18</v>
      </c>
      <c r="C551">
        <v>1209</v>
      </c>
      <c r="D551">
        <v>2836</v>
      </c>
      <c r="E551">
        <v>9747</v>
      </c>
    </row>
    <row r="552" spans="1:5" x14ac:dyDescent="0.25">
      <c r="A552" s="6">
        <v>44106</v>
      </c>
      <c r="B552" t="s">
        <v>17</v>
      </c>
      <c r="C552">
        <v>4046</v>
      </c>
      <c r="D552">
        <v>801</v>
      </c>
      <c r="E552">
        <v>3024</v>
      </c>
    </row>
    <row r="553" spans="1:5" x14ac:dyDescent="0.25">
      <c r="A553" s="6">
        <v>44106</v>
      </c>
      <c r="B553" t="s">
        <v>18</v>
      </c>
      <c r="C553">
        <v>4128</v>
      </c>
      <c r="D553">
        <v>8109</v>
      </c>
      <c r="E553">
        <v>3287</v>
      </c>
    </row>
    <row r="554" spans="1:5" x14ac:dyDescent="0.25">
      <c r="A554" s="6">
        <v>44107</v>
      </c>
      <c r="B554" t="s">
        <v>17</v>
      </c>
      <c r="C554">
        <v>5596</v>
      </c>
      <c r="D554">
        <v>4731</v>
      </c>
      <c r="E554">
        <v>3531</v>
      </c>
    </row>
    <row r="555" spans="1:5" x14ac:dyDescent="0.25">
      <c r="A555" s="6">
        <v>44107</v>
      </c>
      <c r="B555" t="s">
        <v>18</v>
      </c>
      <c r="C555">
        <v>5252</v>
      </c>
      <c r="D555">
        <v>4183</v>
      </c>
      <c r="E555">
        <v>7078</v>
      </c>
    </row>
    <row r="556" spans="1:5" x14ac:dyDescent="0.25">
      <c r="A556" s="6">
        <v>44108</v>
      </c>
      <c r="B556" t="s">
        <v>17</v>
      </c>
      <c r="C556">
        <v>1658</v>
      </c>
      <c r="D556">
        <v>1224</v>
      </c>
      <c r="E556">
        <v>3172</v>
      </c>
    </row>
    <row r="557" spans="1:5" x14ac:dyDescent="0.25">
      <c r="A557" s="6">
        <v>44108</v>
      </c>
      <c r="B557" t="s">
        <v>18</v>
      </c>
      <c r="C557">
        <v>8428</v>
      </c>
      <c r="D557">
        <v>4005</v>
      </c>
      <c r="E557">
        <v>4886</v>
      </c>
    </row>
    <row r="558" spans="1:5" x14ac:dyDescent="0.25">
      <c r="A558" s="6">
        <v>44109</v>
      </c>
      <c r="B558" t="s">
        <v>17</v>
      </c>
      <c r="C558">
        <v>4617</v>
      </c>
      <c r="D558">
        <v>1328</v>
      </c>
      <c r="E558">
        <v>2717</v>
      </c>
    </row>
    <row r="559" spans="1:5" x14ac:dyDescent="0.25">
      <c r="A559" s="6">
        <v>44109</v>
      </c>
      <c r="B559" t="s">
        <v>18</v>
      </c>
      <c r="C559">
        <v>3827</v>
      </c>
      <c r="D559">
        <v>3446</v>
      </c>
      <c r="E559">
        <v>3255</v>
      </c>
    </row>
    <row r="560" spans="1:5" x14ac:dyDescent="0.25">
      <c r="A560" s="6">
        <v>44110</v>
      </c>
      <c r="B560" t="s">
        <v>17</v>
      </c>
      <c r="C560">
        <v>3393</v>
      </c>
      <c r="D560">
        <v>3064</v>
      </c>
      <c r="E560">
        <v>4357</v>
      </c>
    </row>
    <row r="561" spans="1:5" x14ac:dyDescent="0.25">
      <c r="A561" s="6">
        <v>44110</v>
      </c>
      <c r="B561" t="s">
        <v>18</v>
      </c>
      <c r="C561">
        <v>8725</v>
      </c>
      <c r="D561">
        <v>2680</v>
      </c>
      <c r="E561">
        <v>2875</v>
      </c>
    </row>
    <row r="562" spans="1:5" x14ac:dyDescent="0.25">
      <c r="A562" s="6">
        <v>44111</v>
      </c>
      <c r="B562" t="s">
        <v>17</v>
      </c>
      <c r="C562">
        <v>2275</v>
      </c>
      <c r="D562">
        <v>3915</v>
      </c>
      <c r="E562">
        <v>3352</v>
      </c>
    </row>
    <row r="563" spans="1:5" x14ac:dyDescent="0.25">
      <c r="A563" s="6">
        <v>44111</v>
      </c>
      <c r="B563" t="s">
        <v>18</v>
      </c>
      <c r="C563">
        <v>4998</v>
      </c>
      <c r="D563">
        <v>8411</v>
      </c>
      <c r="E563">
        <v>3815</v>
      </c>
    </row>
    <row r="564" spans="1:5" x14ac:dyDescent="0.25">
      <c r="A564" s="6">
        <v>44112</v>
      </c>
      <c r="B564" t="s">
        <v>17</v>
      </c>
      <c r="C564">
        <v>2729</v>
      </c>
      <c r="D564">
        <v>5592</v>
      </c>
      <c r="E564">
        <v>5981</v>
      </c>
    </row>
    <row r="565" spans="1:5" x14ac:dyDescent="0.25">
      <c r="A565" s="6">
        <v>44112</v>
      </c>
      <c r="B565" t="s">
        <v>18</v>
      </c>
      <c r="C565">
        <v>2216</v>
      </c>
      <c r="D565">
        <v>8792</v>
      </c>
      <c r="E565">
        <v>4841</v>
      </c>
    </row>
    <row r="566" spans="1:5" x14ac:dyDescent="0.25">
      <c r="A566" s="6">
        <v>44113</v>
      </c>
      <c r="B566" t="s">
        <v>17</v>
      </c>
      <c r="C566">
        <v>3255</v>
      </c>
      <c r="D566">
        <v>3004</v>
      </c>
      <c r="E566">
        <v>1483</v>
      </c>
    </row>
    <row r="567" spans="1:5" x14ac:dyDescent="0.25">
      <c r="A567" s="6">
        <v>44113</v>
      </c>
      <c r="B567" t="s">
        <v>18</v>
      </c>
      <c r="C567">
        <v>9217</v>
      </c>
      <c r="D567">
        <v>5114</v>
      </c>
      <c r="E567">
        <v>6327</v>
      </c>
    </row>
    <row r="568" spans="1:5" x14ac:dyDescent="0.25">
      <c r="A568" s="6">
        <v>44114</v>
      </c>
      <c r="B568" t="s">
        <v>17</v>
      </c>
      <c r="C568">
        <v>841</v>
      </c>
      <c r="D568">
        <v>1215</v>
      </c>
      <c r="E568">
        <v>5404</v>
      </c>
    </row>
    <row r="569" spans="1:5" x14ac:dyDescent="0.25">
      <c r="A569" s="6">
        <v>44114</v>
      </c>
      <c r="B569" t="s">
        <v>18</v>
      </c>
      <c r="C569">
        <v>9325</v>
      </c>
      <c r="D569">
        <v>1237</v>
      </c>
      <c r="E569">
        <v>5242</v>
      </c>
    </row>
    <row r="570" spans="1:5" x14ac:dyDescent="0.25">
      <c r="A570" s="6">
        <v>44115</v>
      </c>
      <c r="B570" t="s">
        <v>17</v>
      </c>
      <c r="C570">
        <v>5382</v>
      </c>
      <c r="D570">
        <v>3880</v>
      </c>
      <c r="E570">
        <v>2127</v>
      </c>
    </row>
    <row r="571" spans="1:5" x14ac:dyDescent="0.25">
      <c r="A571" s="6">
        <v>44115</v>
      </c>
      <c r="B571" t="s">
        <v>18</v>
      </c>
      <c r="C571">
        <v>2612</v>
      </c>
      <c r="D571">
        <v>4977</v>
      </c>
      <c r="E571">
        <v>7191</v>
      </c>
    </row>
    <row r="572" spans="1:5" x14ac:dyDescent="0.25">
      <c r="A572" s="6">
        <v>44116</v>
      </c>
      <c r="B572" t="s">
        <v>17</v>
      </c>
      <c r="C572">
        <v>1004</v>
      </c>
      <c r="D572">
        <v>2088</v>
      </c>
      <c r="E572">
        <v>597</v>
      </c>
    </row>
    <row r="573" spans="1:5" x14ac:dyDescent="0.25">
      <c r="A573" s="6">
        <v>44116</v>
      </c>
      <c r="B573" t="s">
        <v>18</v>
      </c>
      <c r="C573">
        <v>3597</v>
      </c>
      <c r="D573">
        <v>3753</v>
      </c>
      <c r="E573">
        <v>7695</v>
      </c>
    </row>
    <row r="574" spans="1:5" x14ac:dyDescent="0.25">
      <c r="A574" s="6">
        <v>44117</v>
      </c>
      <c r="B574" t="s">
        <v>17</v>
      </c>
      <c r="C574">
        <v>2908</v>
      </c>
      <c r="D574">
        <v>3671</v>
      </c>
      <c r="E574">
        <v>5008</v>
      </c>
    </row>
    <row r="575" spans="1:5" x14ac:dyDescent="0.25">
      <c r="A575" s="6">
        <v>44117</v>
      </c>
      <c r="B575" t="s">
        <v>18</v>
      </c>
      <c r="C575">
        <v>4554</v>
      </c>
      <c r="D575">
        <v>4729</v>
      </c>
      <c r="E575">
        <v>6678</v>
      </c>
    </row>
    <row r="576" spans="1:5" x14ac:dyDescent="0.25">
      <c r="A576" s="6">
        <v>44118</v>
      </c>
      <c r="B576" t="s">
        <v>17</v>
      </c>
      <c r="C576">
        <v>2783</v>
      </c>
      <c r="D576">
        <v>4055</v>
      </c>
      <c r="E576">
        <v>3748</v>
      </c>
    </row>
    <row r="577" spans="1:5" x14ac:dyDescent="0.25">
      <c r="A577" s="6">
        <v>44118</v>
      </c>
      <c r="B577" t="s">
        <v>18</v>
      </c>
      <c r="C577">
        <v>7015</v>
      </c>
      <c r="D577">
        <v>4594</v>
      </c>
      <c r="E577">
        <v>4103</v>
      </c>
    </row>
    <row r="578" spans="1:5" x14ac:dyDescent="0.25">
      <c r="A578" s="6">
        <v>44119</v>
      </c>
      <c r="B578" t="s">
        <v>17</v>
      </c>
      <c r="C578">
        <v>4174</v>
      </c>
      <c r="D578">
        <v>3018</v>
      </c>
      <c r="E578">
        <v>1942</v>
      </c>
    </row>
    <row r="579" spans="1:5" x14ac:dyDescent="0.25">
      <c r="A579" s="6">
        <v>44119</v>
      </c>
      <c r="B579" t="s">
        <v>18</v>
      </c>
      <c r="C579">
        <v>2692</v>
      </c>
      <c r="D579">
        <v>9212</v>
      </c>
      <c r="E579">
        <v>5816</v>
      </c>
    </row>
    <row r="580" spans="1:5" x14ac:dyDescent="0.25">
      <c r="A580" s="6">
        <v>44120</v>
      </c>
      <c r="B580" t="s">
        <v>17</v>
      </c>
      <c r="C580">
        <v>1637</v>
      </c>
      <c r="D580">
        <v>3831</v>
      </c>
      <c r="E580">
        <v>2764</v>
      </c>
    </row>
    <row r="581" spans="1:5" x14ac:dyDescent="0.25">
      <c r="A581" s="6">
        <v>44120</v>
      </c>
      <c r="B581" t="s">
        <v>18</v>
      </c>
      <c r="C581">
        <v>1616</v>
      </c>
      <c r="D581">
        <v>1884</v>
      </c>
      <c r="E581">
        <v>4981</v>
      </c>
    </row>
    <row r="582" spans="1:5" x14ac:dyDescent="0.25">
      <c r="A582" s="6">
        <v>44121</v>
      </c>
      <c r="B582" t="s">
        <v>17</v>
      </c>
      <c r="C582">
        <v>5063</v>
      </c>
      <c r="D582">
        <v>1558</v>
      </c>
      <c r="E582">
        <v>1545</v>
      </c>
    </row>
    <row r="583" spans="1:5" x14ac:dyDescent="0.25">
      <c r="A583" s="6">
        <v>44121</v>
      </c>
      <c r="B583" t="s">
        <v>18</v>
      </c>
      <c r="C583">
        <v>6102</v>
      </c>
      <c r="D583">
        <v>9295</v>
      </c>
      <c r="E583">
        <v>7002</v>
      </c>
    </row>
    <row r="584" spans="1:5" x14ac:dyDescent="0.25">
      <c r="A584" s="6">
        <v>44122</v>
      </c>
      <c r="B584" t="s">
        <v>17</v>
      </c>
      <c r="C584">
        <v>724</v>
      </c>
      <c r="D584">
        <v>4437</v>
      </c>
      <c r="E584">
        <v>3230</v>
      </c>
    </row>
    <row r="585" spans="1:5" x14ac:dyDescent="0.25">
      <c r="A585" s="6">
        <v>44122</v>
      </c>
      <c r="B585" t="s">
        <v>18</v>
      </c>
      <c r="C585">
        <v>7454</v>
      </c>
      <c r="D585">
        <v>2155</v>
      </c>
      <c r="E585">
        <v>8634</v>
      </c>
    </row>
    <row r="586" spans="1:5" x14ac:dyDescent="0.25">
      <c r="A586" s="6">
        <v>44123</v>
      </c>
      <c r="B586" t="s">
        <v>17</v>
      </c>
      <c r="C586">
        <v>4900</v>
      </c>
      <c r="D586">
        <v>5658</v>
      </c>
      <c r="E586">
        <v>3990</v>
      </c>
    </row>
    <row r="587" spans="1:5" x14ac:dyDescent="0.25">
      <c r="A587" s="6">
        <v>44123</v>
      </c>
      <c r="B587" t="s">
        <v>18</v>
      </c>
      <c r="C587">
        <v>3492</v>
      </c>
      <c r="D587">
        <v>1194</v>
      </c>
      <c r="E587">
        <v>4770</v>
      </c>
    </row>
    <row r="588" spans="1:5" x14ac:dyDescent="0.25">
      <c r="A588" s="6">
        <v>44124</v>
      </c>
      <c r="B588" t="s">
        <v>17</v>
      </c>
      <c r="C588">
        <v>707</v>
      </c>
      <c r="D588">
        <v>2372</v>
      </c>
      <c r="E588">
        <v>5704</v>
      </c>
    </row>
    <row r="589" spans="1:5" x14ac:dyDescent="0.25">
      <c r="A589" s="6">
        <v>44124</v>
      </c>
      <c r="B589" t="s">
        <v>18</v>
      </c>
      <c r="C589">
        <v>9299</v>
      </c>
      <c r="D589">
        <v>2062</v>
      </c>
      <c r="E589">
        <v>4717</v>
      </c>
    </row>
    <row r="590" spans="1:5" x14ac:dyDescent="0.25">
      <c r="A590" s="6">
        <v>44125</v>
      </c>
      <c r="B590" t="s">
        <v>17</v>
      </c>
      <c r="C590">
        <v>5210</v>
      </c>
      <c r="D590">
        <v>5861</v>
      </c>
      <c r="E590">
        <v>3987</v>
      </c>
    </row>
    <row r="591" spans="1:5" x14ac:dyDescent="0.25">
      <c r="A591" s="6">
        <v>44125</v>
      </c>
      <c r="B591" t="s">
        <v>18</v>
      </c>
      <c r="C591">
        <v>8828</v>
      </c>
      <c r="D591">
        <v>4661</v>
      </c>
      <c r="E591">
        <v>1543</v>
      </c>
    </row>
    <row r="592" spans="1:5" x14ac:dyDescent="0.25">
      <c r="A592" s="6">
        <v>44126</v>
      </c>
      <c r="B592" t="s">
        <v>17</v>
      </c>
      <c r="C592">
        <v>4679</v>
      </c>
      <c r="D592">
        <v>5408</v>
      </c>
      <c r="E592">
        <v>3748</v>
      </c>
    </row>
    <row r="593" spans="1:5" x14ac:dyDescent="0.25">
      <c r="A593" s="6">
        <v>44126</v>
      </c>
      <c r="B593" t="s">
        <v>18</v>
      </c>
      <c r="C593">
        <v>5071</v>
      </c>
      <c r="D593">
        <v>5658</v>
      </c>
      <c r="E593">
        <v>4512</v>
      </c>
    </row>
    <row r="594" spans="1:5" x14ac:dyDescent="0.25">
      <c r="A594" s="6">
        <v>44127</v>
      </c>
      <c r="B594" t="s">
        <v>17</v>
      </c>
      <c r="C594">
        <v>3003</v>
      </c>
      <c r="D594">
        <v>827</v>
      </c>
      <c r="E594">
        <v>3739</v>
      </c>
    </row>
    <row r="595" spans="1:5" x14ac:dyDescent="0.25">
      <c r="A595" s="6">
        <v>44127</v>
      </c>
      <c r="B595" t="s">
        <v>18</v>
      </c>
      <c r="C595">
        <v>3362</v>
      </c>
      <c r="D595">
        <v>2519</v>
      </c>
      <c r="E595">
        <v>8901</v>
      </c>
    </row>
    <row r="596" spans="1:5" x14ac:dyDescent="0.25">
      <c r="A596" s="6">
        <v>44128</v>
      </c>
      <c r="B596" t="s">
        <v>17</v>
      </c>
      <c r="C596">
        <v>3239</v>
      </c>
      <c r="D596">
        <v>1963</v>
      </c>
      <c r="E596">
        <v>5642</v>
      </c>
    </row>
    <row r="597" spans="1:5" x14ac:dyDescent="0.25">
      <c r="A597" s="6">
        <v>44128</v>
      </c>
      <c r="B597" t="s">
        <v>18</v>
      </c>
      <c r="C597">
        <v>2675</v>
      </c>
      <c r="D597">
        <v>6955</v>
      </c>
      <c r="E597">
        <v>6749</v>
      </c>
    </row>
    <row r="598" spans="1:5" x14ac:dyDescent="0.25">
      <c r="A598" s="6">
        <v>44129</v>
      </c>
      <c r="B598" t="s">
        <v>17</v>
      </c>
      <c r="C598">
        <v>5972</v>
      </c>
      <c r="D598">
        <v>4678</v>
      </c>
      <c r="E598">
        <v>2480</v>
      </c>
    </row>
    <row r="599" spans="1:5" x14ac:dyDescent="0.25">
      <c r="A599" s="6">
        <v>44129</v>
      </c>
      <c r="B599" t="s">
        <v>18</v>
      </c>
      <c r="C599">
        <v>8862</v>
      </c>
      <c r="D599">
        <v>7686</v>
      </c>
      <c r="E599">
        <v>1775</v>
      </c>
    </row>
    <row r="600" spans="1:5" x14ac:dyDescent="0.25">
      <c r="A600" s="6">
        <v>44130</v>
      </c>
      <c r="B600" t="s">
        <v>17</v>
      </c>
      <c r="C600">
        <v>1950</v>
      </c>
      <c r="D600">
        <v>2673</v>
      </c>
      <c r="E600">
        <v>3673</v>
      </c>
    </row>
    <row r="601" spans="1:5" x14ac:dyDescent="0.25">
      <c r="A601" s="6">
        <v>44130</v>
      </c>
      <c r="B601" t="s">
        <v>18</v>
      </c>
      <c r="C601">
        <v>1028</v>
      </c>
      <c r="D601">
        <v>6919</v>
      </c>
      <c r="E601">
        <v>5687</v>
      </c>
    </row>
    <row r="602" spans="1:5" x14ac:dyDescent="0.25">
      <c r="A602" s="6">
        <v>44131</v>
      </c>
      <c r="B602" t="s">
        <v>17</v>
      </c>
      <c r="C602">
        <v>786</v>
      </c>
      <c r="D602">
        <v>2205</v>
      </c>
      <c r="E602">
        <v>2069</v>
      </c>
    </row>
    <row r="603" spans="1:5" x14ac:dyDescent="0.25">
      <c r="A603" s="6">
        <v>44131</v>
      </c>
      <c r="B603" t="s">
        <v>18</v>
      </c>
      <c r="C603">
        <v>5147</v>
      </c>
      <c r="D603">
        <v>6607</v>
      </c>
      <c r="E603">
        <v>3964</v>
      </c>
    </row>
    <row r="604" spans="1:5" x14ac:dyDescent="0.25">
      <c r="A604" s="6">
        <v>44132</v>
      </c>
      <c r="B604" t="s">
        <v>17</v>
      </c>
      <c r="C604">
        <v>2263</v>
      </c>
      <c r="D604">
        <v>3908</v>
      </c>
      <c r="E604">
        <v>1326</v>
      </c>
    </row>
    <row r="605" spans="1:5" x14ac:dyDescent="0.25">
      <c r="A605" s="6">
        <v>44132</v>
      </c>
      <c r="B605" t="s">
        <v>18</v>
      </c>
      <c r="C605">
        <v>2109</v>
      </c>
      <c r="D605">
        <v>9314</v>
      </c>
      <c r="E605">
        <v>2973</v>
      </c>
    </row>
    <row r="606" spans="1:5" x14ac:dyDescent="0.25">
      <c r="A606" s="6">
        <v>44133</v>
      </c>
      <c r="B606" t="s">
        <v>17</v>
      </c>
      <c r="C606">
        <v>5167</v>
      </c>
      <c r="D606">
        <v>5536</v>
      </c>
      <c r="E606">
        <v>722</v>
      </c>
    </row>
    <row r="607" spans="1:5" x14ac:dyDescent="0.25">
      <c r="A607" s="6">
        <v>44133</v>
      </c>
      <c r="B607" t="s">
        <v>18</v>
      </c>
      <c r="C607">
        <v>2882</v>
      </c>
      <c r="D607">
        <v>6808</v>
      </c>
      <c r="E607">
        <v>6958</v>
      </c>
    </row>
    <row r="608" spans="1:5" x14ac:dyDescent="0.25">
      <c r="A608" s="6">
        <v>44134</v>
      </c>
      <c r="B608" t="s">
        <v>17</v>
      </c>
      <c r="C608">
        <v>5460</v>
      </c>
      <c r="D608">
        <v>5827</v>
      </c>
      <c r="E608">
        <v>1251</v>
      </c>
    </row>
    <row r="609" spans="1:5" x14ac:dyDescent="0.25">
      <c r="A609" s="6">
        <v>44134</v>
      </c>
      <c r="B609" t="s">
        <v>18</v>
      </c>
      <c r="C609">
        <v>9256</v>
      </c>
      <c r="D609">
        <v>8610</v>
      </c>
      <c r="E609">
        <v>3468</v>
      </c>
    </row>
    <row r="610" spans="1:5" x14ac:dyDescent="0.25">
      <c r="A610" s="6">
        <v>44135</v>
      </c>
      <c r="B610" t="s">
        <v>17</v>
      </c>
      <c r="C610">
        <v>5724</v>
      </c>
      <c r="D610">
        <v>2749</v>
      </c>
      <c r="E610">
        <v>798</v>
      </c>
    </row>
    <row r="611" spans="1:5" x14ac:dyDescent="0.25">
      <c r="A611" s="6">
        <v>44135</v>
      </c>
      <c r="B611" t="s">
        <v>18</v>
      </c>
      <c r="C611">
        <v>9373</v>
      </c>
      <c r="D611">
        <v>2833</v>
      </c>
      <c r="E611">
        <v>6861</v>
      </c>
    </row>
    <row r="612" spans="1:5" x14ac:dyDescent="0.25">
      <c r="A612" s="6">
        <v>44136</v>
      </c>
      <c r="B612" t="s">
        <v>17</v>
      </c>
      <c r="C612">
        <v>2358</v>
      </c>
      <c r="D612">
        <v>4290</v>
      </c>
      <c r="E612">
        <v>1923</v>
      </c>
    </row>
    <row r="613" spans="1:5" x14ac:dyDescent="0.25">
      <c r="A613" s="6">
        <v>44136</v>
      </c>
      <c r="B613" t="s">
        <v>18</v>
      </c>
      <c r="C613">
        <v>2652</v>
      </c>
      <c r="D613">
        <v>3778</v>
      </c>
      <c r="E613">
        <v>5906</v>
      </c>
    </row>
    <row r="614" spans="1:5" x14ac:dyDescent="0.25">
      <c r="A614" s="6">
        <v>44137</v>
      </c>
      <c r="B614" t="s">
        <v>17</v>
      </c>
      <c r="C614">
        <v>2106</v>
      </c>
      <c r="D614">
        <v>5870</v>
      </c>
      <c r="E614">
        <v>2127</v>
      </c>
    </row>
    <row r="615" spans="1:5" x14ac:dyDescent="0.25">
      <c r="A615" s="6">
        <v>44137</v>
      </c>
      <c r="B615" t="s">
        <v>18</v>
      </c>
      <c r="C615">
        <v>9859</v>
      </c>
      <c r="D615">
        <v>7159</v>
      </c>
      <c r="E615">
        <v>3436</v>
      </c>
    </row>
    <row r="616" spans="1:5" x14ac:dyDescent="0.25">
      <c r="A616" s="6">
        <v>44138</v>
      </c>
      <c r="B616" t="s">
        <v>17</v>
      </c>
      <c r="C616">
        <v>1127</v>
      </c>
      <c r="D616">
        <v>3258</v>
      </c>
      <c r="E616">
        <v>5409</v>
      </c>
    </row>
    <row r="617" spans="1:5" x14ac:dyDescent="0.25">
      <c r="A617" s="6">
        <v>44138</v>
      </c>
      <c r="B617" t="s">
        <v>18</v>
      </c>
      <c r="C617">
        <v>5232</v>
      </c>
      <c r="D617">
        <v>8533</v>
      </c>
      <c r="E617">
        <v>4053</v>
      </c>
    </row>
    <row r="618" spans="1:5" x14ac:dyDescent="0.25">
      <c r="A618" s="6">
        <v>44139</v>
      </c>
      <c r="B618" t="s">
        <v>17</v>
      </c>
      <c r="C618">
        <v>5499</v>
      </c>
      <c r="D618">
        <v>4983</v>
      </c>
      <c r="E618">
        <v>5678</v>
      </c>
    </row>
    <row r="619" spans="1:5" x14ac:dyDescent="0.25">
      <c r="A619" s="6">
        <v>44139</v>
      </c>
      <c r="B619" t="s">
        <v>18</v>
      </c>
      <c r="C619">
        <v>9763</v>
      </c>
      <c r="D619">
        <v>5252</v>
      </c>
      <c r="E619">
        <v>5328</v>
      </c>
    </row>
    <row r="620" spans="1:5" x14ac:dyDescent="0.25">
      <c r="A620" s="6">
        <v>44140</v>
      </c>
      <c r="B620" t="s">
        <v>17</v>
      </c>
      <c r="C620">
        <v>5288</v>
      </c>
      <c r="D620">
        <v>2691</v>
      </c>
      <c r="E620">
        <v>5680</v>
      </c>
    </row>
    <row r="621" spans="1:5" x14ac:dyDescent="0.25">
      <c r="A621" s="6">
        <v>44140</v>
      </c>
      <c r="B621" t="s">
        <v>18</v>
      </c>
      <c r="C621">
        <v>9615</v>
      </c>
      <c r="D621">
        <v>1858</v>
      </c>
      <c r="E621">
        <v>7858</v>
      </c>
    </row>
    <row r="622" spans="1:5" x14ac:dyDescent="0.25">
      <c r="A622" s="6">
        <v>44141</v>
      </c>
      <c r="B622" t="s">
        <v>17</v>
      </c>
      <c r="C622">
        <v>503</v>
      </c>
      <c r="D622">
        <v>3211</v>
      </c>
      <c r="E622">
        <v>1511</v>
      </c>
    </row>
    <row r="623" spans="1:5" x14ac:dyDescent="0.25">
      <c r="A623" s="6">
        <v>44141</v>
      </c>
      <c r="B623" t="s">
        <v>18</v>
      </c>
      <c r="C623">
        <v>3435</v>
      </c>
      <c r="D623">
        <v>8444</v>
      </c>
      <c r="E623">
        <v>7807</v>
      </c>
    </row>
    <row r="624" spans="1:5" x14ac:dyDescent="0.25">
      <c r="A624" s="6">
        <v>44142</v>
      </c>
      <c r="B624" t="s">
        <v>17</v>
      </c>
      <c r="C624">
        <v>5400</v>
      </c>
      <c r="D624">
        <v>5749</v>
      </c>
      <c r="E624">
        <v>2777</v>
      </c>
    </row>
    <row r="625" spans="1:5" x14ac:dyDescent="0.25">
      <c r="A625" s="6">
        <v>44142</v>
      </c>
      <c r="B625" t="s">
        <v>18</v>
      </c>
      <c r="C625">
        <v>4917</v>
      </c>
      <c r="D625">
        <v>9673</v>
      </c>
      <c r="E625">
        <v>5092</v>
      </c>
    </row>
    <row r="626" spans="1:5" x14ac:dyDescent="0.25">
      <c r="A626" s="6">
        <v>44143</v>
      </c>
      <c r="B626" t="s">
        <v>17</v>
      </c>
      <c r="C626">
        <v>2249</v>
      </c>
      <c r="D626">
        <v>1357</v>
      </c>
      <c r="E626">
        <v>5907</v>
      </c>
    </row>
    <row r="627" spans="1:5" x14ac:dyDescent="0.25">
      <c r="A627" s="6">
        <v>44143</v>
      </c>
      <c r="B627" t="s">
        <v>18</v>
      </c>
      <c r="C627">
        <v>7132</v>
      </c>
      <c r="D627">
        <v>4301</v>
      </c>
      <c r="E627">
        <v>2646</v>
      </c>
    </row>
    <row r="628" spans="1:5" x14ac:dyDescent="0.25">
      <c r="A628" s="6">
        <v>44144</v>
      </c>
      <c r="B628" t="s">
        <v>17</v>
      </c>
      <c r="C628">
        <v>2639</v>
      </c>
      <c r="D628">
        <v>5268</v>
      </c>
      <c r="E628">
        <v>1938</v>
      </c>
    </row>
    <row r="629" spans="1:5" x14ac:dyDescent="0.25">
      <c r="A629" s="6">
        <v>44144</v>
      </c>
      <c r="B629" t="s">
        <v>18</v>
      </c>
      <c r="C629">
        <v>8094</v>
      </c>
      <c r="D629">
        <v>1983</v>
      </c>
      <c r="E629">
        <v>1085</v>
      </c>
    </row>
    <row r="630" spans="1:5" x14ac:dyDescent="0.25">
      <c r="A630" s="6">
        <v>44145</v>
      </c>
      <c r="B630" t="s">
        <v>17</v>
      </c>
      <c r="C630">
        <v>3574</v>
      </c>
      <c r="D630">
        <v>4100</v>
      </c>
      <c r="E630">
        <v>994</v>
      </c>
    </row>
    <row r="631" spans="1:5" x14ac:dyDescent="0.25">
      <c r="A631" s="6">
        <v>44145</v>
      </c>
      <c r="B631" t="s">
        <v>18</v>
      </c>
      <c r="C631">
        <v>8283</v>
      </c>
      <c r="D631">
        <v>3842</v>
      </c>
      <c r="E631">
        <v>5001</v>
      </c>
    </row>
    <row r="632" spans="1:5" x14ac:dyDescent="0.25">
      <c r="A632" s="6">
        <v>44146</v>
      </c>
      <c r="B632" t="s">
        <v>17</v>
      </c>
      <c r="C632">
        <v>5728</v>
      </c>
      <c r="D632">
        <v>3394</v>
      </c>
      <c r="E632">
        <v>4657</v>
      </c>
    </row>
    <row r="633" spans="1:5" x14ac:dyDescent="0.25">
      <c r="A633" s="6">
        <v>44146</v>
      </c>
      <c r="B633" t="s">
        <v>18</v>
      </c>
      <c r="C633">
        <v>6938</v>
      </c>
      <c r="D633">
        <v>8810</v>
      </c>
      <c r="E633">
        <v>5987</v>
      </c>
    </row>
    <row r="634" spans="1:5" x14ac:dyDescent="0.25">
      <c r="A634" s="6">
        <v>44147</v>
      </c>
      <c r="B634" t="s">
        <v>17</v>
      </c>
      <c r="C634">
        <v>4538</v>
      </c>
      <c r="D634">
        <v>4969</v>
      </c>
      <c r="E634">
        <v>4924</v>
      </c>
    </row>
    <row r="635" spans="1:5" x14ac:dyDescent="0.25">
      <c r="A635" s="6">
        <v>44147</v>
      </c>
      <c r="B635" t="s">
        <v>18</v>
      </c>
      <c r="C635">
        <v>3187</v>
      </c>
      <c r="D635">
        <v>5181</v>
      </c>
      <c r="E635">
        <v>1866</v>
      </c>
    </row>
    <row r="636" spans="1:5" x14ac:dyDescent="0.25">
      <c r="A636" s="6">
        <v>44148</v>
      </c>
      <c r="B636" t="s">
        <v>17</v>
      </c>
      <c r="C636">
        <v>5838</v>
      </c>
      <c r="D636">
        <v>1261</v>
      </c>
      <c r="E636">
        <v>1753</v>
      </c>
    </row>
    <row r="637" spans="1:5" x14ac:dyDescent="0.25">
      <c r="A637" s="6">
        <v>44148</v>
      </c>
      <c r="B637" t="s">
        <v>18</v>
      </c>
      <c r="C637">
        <v>3966</v>
      </c>
      <c r="D637">
        <v>5279</v>
      </c>
      <c r="E637">
        <v>6204</v>
      </c>
    </row>
    <row r="638" spans="1:5" x14ac:dyDescent="0.25">
      <c r="A638" s="6">
        <v>44149</v>
      </c>
      <c r="B638" t="s">
        <v>17</v>
      </c>
      <c r="C638">
        <v>4062</v>
      </c>
      <c r="D638">
        <v>4816</v>
      </c>
      <c r="E638">
        <v>1336</v>
      </c>
    </row>
    <row r="639" spans="1:5" x14ac:dyDescent="0.25">
      <c r="A639" s="6">
        <v>44149</v>
      </c>
      <c r="B639" t="s">
        <v>18</v>
      </c>
      <c r="C639">
        <v>5941</v>
      </c>
      <c r="D639">
        <v>6369</v>
      </c>
      <c r="E639">
        <v>2738</v>
      </c>
    </row>
    <row r="640" spans="1:5" x14ac:dyDescent="0.25">
      <c r="A640" s="6">
        <v>44150</v>
      </c>
      <c r="B640" t="s">
        <v>17</v>
      </c>
      <c r="C640">
        <v>3261</v>
      </c>
      <c r="D640">
        <v>3863</v>
      </c>
      <c r="E640">
        <v>5771</v>
      </c>
    </row>
    <row r="641" spans="1:5" x14ac:dyDescent="0.25">
      <c r="A641" s="6">
        <v>44150</v>
      </c>
      <c r="B641" t="s">
        <v>18</v>
      </c>
      <c r="C641">
        <v>6129</v>
      </c>
      <c r="D641">
        <v>8974</v>
      </c>
      <c r="E641">
        <v>4562</v>
      </c>
    </row>
    <row r="642" spans="1:5" x14ac:dyDescent="0.25">
      <c r="A642" s="6">
        <v>44151</v>
      </c>
      <c r="B642" t="s">
        <v>17</v>
      </c>
      <c r="C642">
        <v>905</v>
      </c>
      <c r="D642">
        <v>5597</v>
      </c>
      <c r="E642">
        <v>5357</v>
      </c>
    </row>
    <row r="643" spans="1:5" x14ac:dyDescent="0.25">
      <c r="A643" s="6">
        <v>44151</v>
      </c>
      <c r="B643" t="s">
        <v>18</v>
      </c>
      <c r="C643">
        <v>5451</v>
      </c>
      <c r="D643">
        <v>3630</v>
      </c>
      <c r="E643">
        <v>7080</v>
      </c>
    </row>
    <row r="644" spans="1:5" x14ac:dyDescent="0.25">
      <c r="A644" s="6">
        <v>44152</v>
      </c>
      <c r="B644" t="s">
        <v>17</v>
      </c>
      <c r="C644">
        <v>1156</v>
      </c>
      <c r="D644">
        <v>5579</v>
      </c>
      <c r="E644">
        <v>2499</v>
      </c>
    </row>
    <row r="645" spans="1:5" x14ac:dyDescent="0.25">
      <c r="A645" s="6">
        <v>44152</v>
      </c>
      <c r="B645" t="s">
        <v>18</v>
      </c>
      <c r="C645">
        <v>3407</v>
      </c>
      <c r="D645">
        <v>6816</v>
      </c>
      <c r="E645">
        <v>2727</v>
      </c>
    </row>
    <row r="646" spans="1:5" x14ac:dyDescent="0.25">
      <c r="A646" s="6">
        <v>44153</v>
      </c>
      <c r="B646" t="s">
        <v>17</v>
      </c>
      <c r="C646">
        <v>1890</v>
      </c>
      <c r="D646">
        <v>1878</v>
      </c>
      <c r="E646">
        <v>4522</v>
      </c>
    </row>
    <row r="647" spans="1:5" x14ac:dyDescent="0.25">
      <c r="A647" s="6">
        <v>44153</v>
      </c>
      <c r="B647" t="s">
        <v>18</v>
      </c>
      <c r="C647">
        <v>4835</v>
      </c>
      <c r="D647">
        <v>8491</v>
      </c>
      <c r="E647">
        <v>4222</v>
      </c>
    </row>
    <row r="648" spans="1:5" x14ac:dyDescent="0.25">
      <c r="A648" s="6">
        <v>44154</v>
      </c>
      <c r="B648" t="s">
        <v>17</v>
      </c>
      <c r="C648">
        <v>2827</v>
      </c>
      <c r="D648">
        <v>3855</v>
      </c>
      <c r="E648">
        <v>2217</v>
      </c>
    </row>
    <row r="649" spans="1:5" x14ac:dyDescent="0.25">
      <c r="A649" s="6">
        <v>44154</v>
      </c>
      <c r="B649" t="s">
        <v>18</v>
      </c>
      <c r="C649">
        <v>1991</v>
      </c>
      <c r="D649">
        <v>1233</v>
      </c>
      <c r="E649">
        <v>2684</v>
      </c>
    </row>
    <row r="650" spans="1:5" x14ac:dyDescent="0.25">
      <c r="A650" s="6">
        <v>44155</v>
      </c>
      <c r="B650" t="s">
        <v>17</v>
      </c>
      <c r="C650">
        <v>2914</v>
      </c>
      <c r="D650">
        <v>3507</v>
      </c>
      <c r="E650">
        <v>2263</v>
      </c>
    </row>
    <row r="651" spans="1:5" x14ac:dyDescent="0.25">
      <c r="A651" s="6">
        <v>44155</v>
      </c>
      <c r="B651" t="s">
        <v>18</v>
      </c>
      <c r="C651">
        <v>1697</v>
      </c>
      <c r="D651">
        <v>7624</v>
      </c>
      <c r="E651">
        <v>7900</v>
      </c>
    </row>
    <row r="652" spans="1:5" x14ac:dyDescent="0.25">
      <c r="A652" s="6">
        <v>44156</v>
      </c>
      <c r="B652" t="s">
        <v>17</v>
      </c>
      <c r="C652">
        <v>1337</v>
      </c>
      <c r="D652">
        <v>2848</v>
      </c>
      <c r="E652">
        <v>3434</v>
      </c>
    </row>
    <row r="653" spans="1:5" x14ac:dyDescent="0.25">
      <c r="A653" s="6">
        <v>44156</v>
      </c>
      <c r="B653" t="s">
        <v>18</v>
      </c>
      <c r="C653">
        <v>3660</v>
      </c>
      <c r="D653">
        <v>4387</v>
      </c>
      <c r="E653">
        <v>8117</v>
      </c>
    </row>
    <row r="654" spans="1:5" x14ac:dyDescent="0.25">
      <c r="A654" s="6">
        <v>44157</v>
      </c>
      <c r="B654" t="s">
        <v>17</v>
      </c>
      <c r="C654">
        <v>4166</v>
      </c>
      <c r="D654">
        <v>3358</v>
      </c>
      <c r="E654">
        <v>4279</v>
      </c>
    </row>
    <row r="655" spans="1:5" x14ac:dyDescent="0.25">
      <c r="A655" s="6">
        <v>44157</v>
      </c>
      <c r="B655" t="s">
        <v>18</v>
      </c>
      <c r="C655">
        <v>9260</v>
      </c>
      <c r="D655">
        <v>9470</v>
      </c>
      <c r="E655">
        <v>1196</v>
      </c>
    </row>
    <row r="656" spans="1:5" x14ac:dyDescent="0.25">
      <c r="A656" s="6">
        <v>44158</v>
      </c>
      <c r="B656" t="s">
        <v>17</v>
      </c>
      <c r="C656">
        <v>4280</v>
      </c>
      <c r="D656">
        <v>5132</v>
      </c>
      <c r="E656">
        <v>4340</v>
      </c>
    </row>
    <row r="657" spans="1:5" x14ac:dyDescent="0.25">
      <c r="A657" s="6">
        <v>44158</v>
      </c>
      <c r="B657" t="s">
        <v>18</v>
      </c>
      <c r="C657">
        <v>8960</v>
      </c>
      <c r="D657">
        <v>1849</v>
      </c>
      <c r="E657">
        <v>6271</v>
      </c>
    </row>
    <row r="658" spans="1:5" x14ac:dyDescent="0.25">
      <c r="A658" s="6">
        <v>44159</v>
      </c>
      <c r="B658" t="s">
        <v>17</v>
      </c>
      <c r="C658">
        <v>684</v>
      </c>
      <c r="D658">
        <v>1589</v>
      </c>
      <c r="E658">
        <v>4024</v>
      </c>
    </row>
    <row r="659" spans="1:5" x14ac:dyDescent="0.25">
      <c r="A659" s="6">
        <v>44159</v>
      </c>
      <c r="B659" t="s">
        <v>18</v>
      </c>
      <c r="C659">
        <v>4587</v>
      </c>
      <c r="D659">
        <v>4287</v>
      </c>
      <c r="E659">
        <v>9512</v>
      </c>
    </row>
    <row r="660" spans="1:5" x14ac:dyDescent="0.25">
      <c r="A660" s="6">
        <v>44160</v>
      </c>
      <c r="B660" t="s">
        <v>17</v>
      </c>
      <c r="C660">
        <v>4992</v>
      </c>
      <c r="D660">
        <v>934</v>
      </c>
      <c r="E660">
        <v>1922</v>
      </c>
    </row>
    <row r="661" spans="1:5" x14ac:dyDescent="0.25">
      <c r="A661" s="6">
        <v>44160</v>
      </c>
      <c r="B661" t="s">
        <v>18</v>
      </c>
      <c r="C661">
        <v>3787</v>
      </c>
      <c r="D661">
        <v>7762</v>
      </c>
      <c r="E661">
        <v>5332</v>
      </c>
    </row>
    <row r="662" spans="1:5" x14ac:dyDescent="0.25">
      <c r="A662" s="6">
        <v>44161</v>
      </c>
      <c r="B662" t="s">
        <v>17</v>
      </c>
      <c r="C662">
        <v>4313</v>
      </c>
      <c r="D662">
        <v>5737</v>
      </c>
      <c r="E662">
        <v>4257</v>
      </c>
    </row>
    <row r="663" spans="1:5" x14ac:dyDescent="0.25">
      <c r="A663" s="6">
        <v>44161</v>
      </c>
      <c r="B663" t="s">
        <v>18</v>
      </c>
      <c r="C663">
        <v>2392</v>
      </c>
      <c r="D663">
        <v>2456</v>
      </c>
      <c r="E663">
        <v>7544</v>
      </c>
    </row>
    <row r="664" spans="1:5" x14ac:dyDescent="0.25">
      <c r="A664" s="6">
        <v>44162</v>
      </c>
      <c r="B664" t="s">
        <v>17</v>
      </c>
      <c r="C664">
        <v>3465</v>
      </c>
      <c r="D664">
        <v>2545</v>
      </c>
      <c r="E664">
        <v>4777</v>
      </c>
    </row>
    <row r="665" spans="1:5" x14ac:dyDescent="0.25">
      <c r="A665" s="6">
        <v>44162</v>
      </c>
      <c r="B665" t="s">
        <v>18</v>
      </c>
      <c r="C665">
        <v>7034</v>
      </c>
      <c r="D665">
        <v>3287</v>
      </c>
      <c r="E665">
        <v>7913</v>
      </c>
    </row>
    <row r="666" spans="1:5" x14ac:dyDescent="0.25">
      <c r="A666" s="6">
        <v>44163</v>
      </c>
      <c r="B666" t="s">
        <v>17</v>
      </c>
      <c r="C666">
        <v>5556</v>
      </c>
      <c r="D666">
        <v>515</v>
      </c>
      <c r="E666">
        <v>4496</v>
      </c>
    </row>
    <row r="667" spans="1:5" x14ac:dyDescent="0.25">
      <c r="A667" s="6">
        <v>44163</v>
      </c>
      <c r="B667" t="s">
        <v>18</v>
      </c>
      <c r="C667">
        <v>2145</v>
      </c>
      <c r="D667">
        <v>1025</v>
      </c>
      <c r="E667">
        <v>9305</v>
      </c>
    </row>
    <row r="668" spans="1:5" x14ac:dyDescent="0.25">
      <c r="A668" s="6">
        <v>44164</v>
      </c>
      <c r="B668" t="s">
        <v>17</v>
      </c>
      <c r="C668">
        <v>1319</v>
      </c>
      <c r="D668">
        <v>3863</v>
      </c>
      <c r="E668">
        <v>3065</v>
      </c>
    </row>
    <row r="669" spans="1:5" x14ac:dyDescent="0.25">
      <c r="A669" s="6">
        <v>44164</v>
      </c>
      <c r="B669" t="s">
        <v>18</v>
      </c>
      <c r="C669">
        <v>5672</v>
      </c>
      <c r="D669">
        <v>1498</v>
      </c>
      <c r="E669">
        <v>1233</v>
      </c>
    </row>
    <row r="670" spans="1:5" x14ac:dyDescent="0.25">
      <c r="A670" s="6">
        <v>44165</v>
      </c>
      <c r="B670" t="s">
        <v>17</v>
      </c>
      <c r="C670">
        <v>5413</v>
      </c>
      <c r="D670">
        <v>3377</v>
      </c>
      <c r="E670">
        <v>3999</v>
      </c>
    </row>
    <row r="671" spans="1:5" x14ac:dyDescent="0.25">
      <c r="A671" s="6">
        <v>44165</v>
      </c>
      <c r="B671" t="s">
        <v>18</v>
      </c>
      <c r="C671">
        <v>8003</v>
      </c>
      <c r="D671">
        <v>9635</v>
      </c>
      <c r="E671">
        <v>1147</v>
      </c>
    </row>
    <row r="672" spans="1:5" x14ac:dyDescent="0.25">
      <c r="A672" s="6">
        <v>44166</v>
      </c>
      <c r="B672" t="s">
        <v>17</v>
      </c>
      <c r="C672">
        <v>5868</v>
      </c>
      <c r="D672">
        <v>4271</v>
      </c>
      <c r="E672">
        <v>4318</v>
      </c>
    </row>
    <row r="673" spans="1:5" x14ac:dyDescent="0.25">
      <c r="A673" s="6">
        <v>44166</v>
      </c>
      <c r="B673" t="s">
        <v>18</v>
      </c>
      <c r="C673">
        <v>9490</v>
      </c>
      <c r="D673">
        <v>1404</v>
      </c>
      <c r="E673">
        <v>7588</v>
      </c>
    </row>
    <row r="674" spans="1:5" x14ac:dyDescent="0.25">
      <c r="A674" s="6">
        <v>44167</v>
      </c>
      <c r="B674" t="s">
        <v>17</v>
      </c>
      <c r="C674">
        <v>2092</v>
      </c>
      <c r="D674">
        <v>985</v>
      </c>
      <c r="E674">
        <v>3034</v>
      </c>
    </row>
    <row r="675" spans="1:5" x14ac:dyDescent="0.25">
      <c r="A675" s="6">
        <v>44167</v>
      </c>
      <c r="B675" t="s">
        <v>18</v>
      </c>
      <c r="C675">
        <v>4149</v>
      </c>
      <c r="D675">
        <v>9214</v>
      </c>
      <c r="E675">
        <v>5963</v>
      </c>
    </row>
    <row r="676" spans="1:5" x14ac:dyDescent="0.25">
      <c r="A676" s="6">
        <v>44168</v>
      </c>
      <c r="B676" t="s">
        <v>17</v>
      </c>
      <c r="C676">
        <v>1577</v>
      </c>
      <c r="D676">
        <v>5825</v>
      </c>
      <c r="E676">
        <v>4303</v>
      </c>
    </row>
    <row r="677" spans="1:5" x14ac:dyDescent="0.25">
      <c r="A677" s="6">
        <v>44168</v>
      </c>
      <c r="B677" t="s">
        <v>18</v>
      </c>
      <c r="C677">
        <v>4133</v>
      </c>
      <c r="D677">
        <v>4125</v>
      </c>
      <c r="E677">
        <v>2648</v>
      </c>
    </row>
    <row r="678" spans="1:5" x14ac:dyDescent="0.25">
      <c r="A678" s="6">
        <v>44169</v>
      </c>
      <c r="B678" t="s">
        <v>17</v>
      </c>
      <c r="C678">
        <v>2825</v>
      </c>
      <c r="D678">
        <v>1912</v>
      </c>
      <c r="E678">
        <v>1680</v>
      </c>
    </row>
    <row r="679" spans="1:5" x14ac:dyDescent="0.25">
      <c r="A679" s="6">
        <v>44169</v>
      </c>
      <c r="B679" t="s">
        <v>18</v>
      </c>
      <c r="C679">
        <v>7472</v>
      </c>
      <c r="D679">
        <v>4773</v>
      </c>
      <c r="E679">
        <v>6352</v>
      </c>
    </row>
    <row r="680" spans="1:5" x14ac:dyDescent="0.25">
      <c r="A680" s="6">
        <v>44170</v>
      </c>
      <c r="B680" t="s">
        <v>17</v>
      </c>
      <c r="C680">
        <v>2164</v>
      </c>
      <c r="D680">
        <v>4064</v>
      </c>
      <c r="E680">
        <v>5663</v>
      </c>
    </row>
    <row r="681" spans="1:5" x14ac:dyDescent="0.25">
      <c r="A681" s="6">
        <v>44170</v>
      </c>
      <c r="B681" t="s">
        <v>18</v>
      </c>
      <c r="C681">
        <v>2174</v>
      </c>
      <c r="D681">
        <v>7367</v>
      </c>
      <c r="E681">
        <v>6101</v>
      </c>
    </row>
    <row r="682" spans="1:5" x14ac:dyDescent="0.25">
      <c r="A682" s="6">
        <v>44171</v>
      </c>
      <c r="B682" t="s">
        <v>17</v>
      </c>
      <c r="C682">
        <v>5716</v>
      </c>
      <c r="D682">
        <v>1653</v>
      </c>
      <c r="E682">
        <v>4677</v>
      </c>
    </row>
    <row r="683" spans="1:5" x14ac:dyDescent="0.25">
      <c r="A683" s="6">
        <v>44171</v>
      </c>
      <c r="B683" t="s">
        <v>18</v>
      </c>
      <c r="C683">
        <v>2036</v>
      </c>
      <c r="D683">
        <v>4379</v>
      </c>
      <c r="E683">
        <v>9930</v>
      </c>
    </row>
    <row r="684" spans="1:5" x14ac:dyDescent="0.25">
      <c r="A684" s="6">
        <v>44172</v>
      </c>
      <c r="B684" t="s">
        <v>17</v>
      </c>
      <c r="C684">
        <v>5783</v>
      </c>
      <c r="D684">
        <v>2441</v>
      </c>
      <c r="E684">
        <v>1325</v>
      </c>
    </row>
    <row r="685" spans="1:5" x14ac:dyDescent="0.25">
      <c r="A685" s="6">
        <v>44172</v>
      </c>
      <c r="B685" t="s">
        <v>18</v>
      </c>
      <c r="C685">
        <v>8219</v>
      </c>
      <c r="D685">
        <v>1060</v>
      </c>
      <c r="E685">
        <v>6425</v>
      </c>
    </row>
    <row r="686" spans="1:5" x14ac:dyDescent="0.25">
      <c r="A686" s="6">
        <v>44173</v>
      </c>
      <c r="B686" t="s">
        <v>17</v>
      </c>
      <c r="C686">
        <v>1384</v>
      </c>
      <c r="D686">
        <v>4432</v>
      </c>
      <c r="E686">
        <v>4713</v>
      </c>
    </row>
    <row r="687" spans="1:5" x14ac:dyDescent="0.25">
      <c r="A687" s="6">
        <v>44173</v>
      </c>
      <c r="B687" t="s">
        <v>18</v>
      </c>
      <c r="C687">
        <v>1911</v>
      </c>
      <c r="D687">
        <v>1783</v>
      </c>
      <c r="E687">
        <v>8092</v>
      </c>
    </row>
    <row r="688" spans="1:5" x14ac:dyDescent="0.25">
      <c r="A688" s="6">
        <v>44174</v>
      </c>
      <c r="B688" t="s">
        <v>17</v>
      </c>
      <c r="C688">
        <v>2484</v>
      </c>
      <c r="D688">
        <v>3649</v>
      </c>
      <c r="E688">
        <v>2058</v>
      </c>
    </row>
    <row r="689" spans="1:5" x14ac:dyDescent="0.25">
      <c r="A689" s="6">
        <v>44174</v>
      </c>
      <c r="B689" t="s">
        <v>18</v>
      </c>
      <c r="C689">
        <v>6874</v>
      </c>
      <c r="D689">
        <v>5047</v>
      </c>
      <c r="E689">
        <v>1046</v>
      </c>
    </row>
    <row r="690" spans="1:5" x14ac:dyDescent="0.25">
      <c r="A690" s="6">
        <v>44175</v>
      </c>
      <c r="B690" t="s">
        <v>17</v>
      </c>
      <c r="C690">
        <v>5921</v>
      </c>
      <c r="D690">
        <v>1869</v>
      </c>
      <c r="E690">
        <v>4481</v>
      </c>
    </row>
    <row r="691" spans="1:5" x14ac:dyDescent="0.25">
      <c r="A691" s="6">
        <v>44175</v>
      </c>
      <c r="B691" t="s">
        <v>18</v>
      </c>
      <c r="C691">
        <v>3417</v>
      </c>
      <c r="D691">
        <v>6672</v>
      </c>
      <c r="E691">
        <v>8540</v>
      </c>
    </row>
    <row r="692" spans="1:5" x14ac:dyDescent="0.25">
      <c r="A692" s="6">
        <v>44176</v>
      </c>
      <c r="B692" t="s">
        <v>17</v>
      </c>
      <c r="C692">
        <v>1133</v>
      </c>
      <c r="D692">
        <v>1464</v>
      </c>
      <c r="E692">
        <v>5184</v>
      </c>
    </row>
    <row r="693" spans="1:5" x14ac:dyDescent="0.25">
      <c r="A693" s="6">
        <v>44176</v>
      </c>
      <c r="B693" t="s">
        <v>18</v>
      </c>
      <c r="C693">
        <v>1278</v>
      </c>
      <c r="D693">
        <v>8348</v>
      </c>
      <c r="E693">
        <v>7378</v>
      </c>
    </row>
    <row r="694" spans="1:5" x14ac:dyDescent="0.25">
      <c r="A694" s="6">
        <v>44177</v>
      </c>
      <c r="B694" t="s">
        <v>17</v>
      </c>
      <c r="C694">
        <v>4045</v>
      </c>
      <c r="D694">
        <v>4328</v>
      </c>
      <c r="E694">
        <v>1036</v>
      </c>
    </row>
    <row r="695" spans="1:5" x14ac:dyDescent="0.25">
      <c r="A695" s="6">
        <v>44177</v>
      </c>
      <c r="B695" t="s">
        <v>18</v>
      </c>
      <c r="C695">
        <v>3021</v>
      </c>
      <c r="D695">
        <v>7795</v>
      </c>
      <c r="E695">
        <v>6980</v>
      </c>
    </row>
    <row r="696" spans="1:5" x14ac:dyDescent="0.25">
      <c r="A696" s="6">
        <v>44178</v>
      </c>
      <c r="B696" t="s">
        <v>17</v>
      </c>
      <c r="C696">
        <v>3232</v>
      </c>
      <c r="D696">
        <v>4318</v>
      </c>
      <c r="E696">
        <v>2851</v>
      </c>
    </row>
    <row r="697" spans="1:5" x14ac:dyDescent="0.25">
      <c r="A697" s="6">
        <v>44178</v>
      </c>
      <c r="B697" t="s">
        <v>18</v>
      </c>
      <c r="C697">
        <v>2292</v>
      </c>
      <c r="D697">
        <v>5833</v>
      </c>
      <c r="E697">
        <v>5789</v>
      </c>
    </row>
    <row r="698" spans="1:5" x14ac:dyDescent="0.25">
      <c r="A698" s="6">
        <v>44179</v>
      </c>
      <c r="B698" t="s">
        <v>17</v>
      </c>
      <c r="C698">
        <v>4804</v>
      </c>
      <c r="D698">
        <v>2029</v>
      </c>
      <c r="E698">
        <v>5911</v>
      </c>
    </row>
    <row r="699" spans="1:5" x14ac:dyDescent="0.25">
      <c r="A699" s="6">
        <v>44179</v>
      </c>
      <c r="B699" t="s">
        <v>18</v>
      </c>
      <c r="C699">
        <v>7432</v>
      </c>
      <c r="D699">
        <v>1977</v>
      </c>
      <c r="E699">
        <v>6050</v>
      </c>
    </row>
    <row r="700" spans="1:5" x14ac:dyDescent="0.25">
      <c r="A700" s="6">
        <v>44180</v>
      </c>
      <c r="B700" t="s">
        <v>17</v>
      </c>
      <c r="C700">
        <v>4954</v>
      </c>
      <c r="D700">
        <v>1490</v>
      </c>
      <c r="E700">
        <v>2830</v>
      </c>
    </row>
    <row r="701" spans="1:5" x14ac:dyDescent="0.25">
      <c r="A701" s="6">
        <v>44180</v>
      </c>
      <c r="B701" t="s">
        <v>18</v>
      </c>
      <c r="C701">
        <v>9692</v>
      </c>
      <c r="D701">
        <v>5915</v>
      </c>
      <c r="E701">
        <v>2531</v>
      </c>
    </row>
    <row r="702" spans="1:5" x14ac:dyDescent="0.25">
      <c r="A702" s="6">
        <v>44181</v>
      </c>
      <c r="B702" t="s">
        <v>17</v>
      </c>
      <c r="C702">
        <v>3561</v>
      </c>
      <c r="D702">
        <v>1038</v>
      </c>
      <c r="E702">
        <v>4666</v>
      </c>
    </row>
    <row r="703" spans="1:5" x14ac:dyDescent="0.25">
      <c r="A703" s="6">
        <v>44181</v>
      </c>
      <c r="B703" t="s">
        <v>18</v>
      </c>
      <c r="C703">
        <v>2000</v>
      </c>
      <c r="D703">
        <v>7706</v>
      </c>
      <c r="E703">
        <v>6977</v>
      </c>
    </row>
    <row r="704" spans="1:5" x14ac:dyDescent="0.25">
      <c r="A704" s="6">
        <v>44182</v>
      </c>
      <c r="B704" t="s">
        <v>17</v>
      </c>
      <c r="C704">
        <v>3769</v>
      </c>
      <c r="D704">
        <v>2634</v>
      </c>
      <c r="E704">
        <v>1933</v>
      </c>
    </row>
    <row r="705" spans="1:5" x14ac:dyDescent="0.25">
      <c r="A705" s="6">
        <v>44182</v>
      </c>
      <c r="B705" t="s">
        <v>18</v>
      </c>
      <c r="C705">
        <v>8670</v>
      </c>
      <c r="D705">
        <v>3802</v>
      </c>
      <c r="E705">
        <v>1461</v>
      </c>
    </row>
    <row r="706" spans="1:5" x14ac:dyDescent="0.25">
      <c r="A706" s="6">
        <v>44183</v>
      </c>
      <c r="B706" t="s">
        <v>17</v>
      </c>
      <c r="C706">
        <v>2194</v>
      </c>
      <c r="D706">
        <v>1854</v>
      </c>
      <c r="E706">
        <v>2509</v>
      </c>
    </row>
    <row r="707" spans="1:5" x14ac:dyDescent="0.25">
      <c r="A707" s="6">
        <v>44183</v>
      </c>
      <c r="B707" t="s">
        <v>18</v>
      </c>
      <c r="C707">
        <v>5125</v>
      </c>
      <c r="D707">
        <v>5318</v>
      </c>
      <c r="E707">
        <v>9214</v>
      </c>
    </row>
    <row r="708" spans="1:5" x14ac:dyDescent="0.25">
      <c r="A708" s="6">
        <v>44184</v>
      </c>
      <c r="B708" t="s">
        <v>17</v>
      </c>
      <c r="C708">
        <v>2719</v>
      </c>
      <c r="D708">
        <v>1651</v>
      </c>
      <c r="E708">
        <v>4662</v>
      </c>
    </row>
    <row r="709" spans="1:5" x14ac:dyDescent="0.25">
      <c r="A709" s="6">
        <v>44184</v>
      </c>
      <c r="B709" t="s">
        <v>18</v>
      </c>
      <c r="C709">
        <v>7906</v>
      </c>
      <c r="D709">
        <v>4908</v>
      </c>
      <c r="E709">
        <v>1559</v>
      </c>
    </row>
    <row r="710" spans="1:5" x14ac:dyDescent="0.25">
      <c r="A710" s="6">
        <v>44185</v>
      </c>
      <c r="B710" t="s">
        <v>17</v>
      </c>
      <c r="C710">
        <v>786</v>
      </c>
      <c r="D710">
        <v>4735</v>
      </c>
      <c r="E710">
        <v>3664</v>
      </c>
    </row>
    <row r="711" spans="1:5" x14ac:dyDescent="0.25">
      <c r="A711" s="6">
        <v>44185</v>
      </c>
      <c r="B711" t="s">
        <v>18</v>
      </c>
      <c r="C711">
        <v>5984</v>
      </c>
      <c r="D711">
        <v>5873</v>
      </c>
      <c r="E711">
        <v>8958</v>
      </c>
    </row>
    <row r="712" spans="1:5" x14ac:dyDescent="0.25">
      <c r="A712" s="6">
        <v>44186</v>
      </c>
      <c r="B712" t="s">
        <v>17</v>
      </c>
      <c r="C712">
        <v>5273</v>
      </c>
      <c r="D712">
        <v>5335</v>
      </c>
      <c r="E712">
        <v>4004</v>
      </c>
    </row>
    <row r="713" spans="1:5" x14ac:dyDescent="0.25">
      <c r="A713" s="6">
        <v>44186</v>
      </c>
      <c r="B713" t="s">
        <v>18</v>
      </c>
      <c r="C713">
        <v>5610</v>
      </c>
      <c r="D713">
        <v>2080</v>
      </c>
      <c r="E713">
        <v>5418</v>
      </c>
    </row>
    <row r="714" spans="1:5" x14ac:dyDescent="0.25">
      <c r="A714" s="6">
        <v>44187</v>
      </c>
      <c r="B714" t="s">
        <v>17</v>
      </c>
      <c r="C714">
        <v>2477</v>
      </c>
      <c r="D714">
        <v>2721</v>
      </c>
      <c r="E714">
        <v>790</v>
      </c>
    </row>
    <row r="715" spans="1:5" x14ac:dyDescent="0.25">
      <c r="A715" s="6">
        <v>44187</v>
      </c>
      <c r="B715" t="s">
        <v>18</v>
      </c>
      <c r="C715">
        <v>8080</v>
      </c>
      <c r="D715">
        <v>7527</v>
      </c>
      <c r="E715">
        <v>5232</v>
      </c>
    </row>
    <row r="716" spans="1:5" x14ac:dyDescent="0.25">
      <c r="A716" s="6">
        <v>44188</v>
      </c>
      <c r="B716" t="s">
        <v>17</v>
      </c>
      <c r="C716">
        <v>4678</v>
      </c>
      <c r="D716">
        <v>3862</v>
      </c>
      <c r="E716">
        <v>5617</v>
      </c>
    </row>
    <row r="717" spans="1:5" x14ac:dyDescent="0.25">
      <c r="A717" s="6">
        <v>44188</v>
      </c>
      <c r="B717" t="s">
        <v>18</v>
      </c>
      <c r="C717">
        <v>4998</v>
      </c>
      <c r="D717">
        <v>4410</v>
      </c>
      <c r="E717">
        <v>7824</v>
      </c>
    </row>
    <row r="718" spans="1:5" x14ac:dyDescent="0.25">
      <c r="A718" s="6">
        <v>44189</v>
      </c>
      <c r="B718" t="s">
        <v>17</v>
      </c>
      <c r="C718">
        <v>1464</v>
      </c>
      <c r="D718">
        <v>2627</v>
      </c>
      <c r="E718">
        <v>2702</v>
      </c>
    </row>
    <row r="719" spans="1:5" x14ac:dyDescent="0.25">
      <c r="A719" s="6">
        <v>44189</v>
      </c>
      <c r="B719" t="s">
        <v>18</v>
      </c>
      <c r="C719">
        <v>9468</v>
      </c>
      <c r="D719">
        <v>4677</v>
      </c>
      <c r="E719">
        <v>2145</v>
      </c>
    </row>
    <row r="720" spans="1:5" x14ac:dyDescent="0.25">
      <c r="A720" s="6">
        <v>44190</v>
      </c>
      <c r="B720" t="s">
        <v>17</v>
      </c>
      <c r="C720">
        <v>5182</v>
      </c>
      <c r="D720">
        <v>1978</v>
      </c>
      <c r="E720">
        <v>5923</v>
      </c>
    </row>
    <row r="721" spans="1:5" x14ac:dyDescent="0.25">
      <c r="A721" s="6">
        <v>44190</v>
      </c>
      <c r="B721" t="s">
        <v>18</v>
      </c>
      <c r="C721">
        <v>9644</v>
      </c>
      <c r="D721">
        <v>7116</v>
      </c>
      <c r="E721">
        <v>5910</v>
      </c>
    </row>
    <row r="722" spans="1:5" x14ac:dyDescent="0.25">
      <c r="A722" s="6">
        <v>44191</v>
      </c>
      <c r="B722" t="s">
        <v>17</v>
      </c>
      <c r="C722">
        <v>4794</v>
      </c>
      <c r="D722">
        <v>571</v>
      </c>
      <c r="E722">
        <v>3735</v>
      </c>
    </row>
    <row r="723" spans="1:5" x14ac:dyDescent="0.25">
      <c r="A723" s="6">
        <v>44191</v>
      </c>
      <c r="B723" t="s">
        <v>18</v>
      </c>
      <c r="C723">
        <v>4865</v>
      </c>
      <c r="D723">
        <v>3789</v>
      </c>
      <c r="E723">
        <v>8246</v>
      </c>
    </row>
    <row r="724" spans="1:5" x14ac:dyDescent="0.25">
      <c r="A724" s="6">
        <v>44192</v>
      </c>
      <c r="B724" t="s">
        <v>17</v>
      </c>
      <c r="C724">
        <v>5755</v>
      </c>
      <c r="D724">
        <v>1198</v>
      </c>
      <c r="E724">
        <v>2566</v>
      </c>
    </row>
    <row r="725" spans="1:5" x14ac:dyDescent="0.25">
      <c r="A725" s="6">
        <v>44192</v>
      </c>
      <c r="B725" t="s">
        <v>18</v>
      </c>
      <c r="C725">
        <v>1635</v>
      </c>
      <c r="D725">
        <v>4053</v>
      </c>
      <c r="E725">
        <v>7788</v>
      </c>
    </row>
    <row r="726" spans="1:5" x14ac:dyDescent="0.25">
      <c r="A726" s="6">
        <v>44193</v>
      </c>
      <c r="B726" t="s">
        <v>17</v>
      </c>
      <c r="C726">
        <v>3515</v>
      </c>
      <c r="D726">
        <v>1258</v>
      </c>
      <c r="E726">
        <v>662</v>
      </c>
    </row>
    <row r="727" spans="1:5" x14ac:dyDescent="0.25">
      <c r="A727" s="6">
        <v>44193</v>
      </c>
      <c r="B727" t="s">
        <v>18</v>
      </c>
      <c r="C727">
        <v>5855</v>
      </c>
      <c r="D727">
        <v>1135</v>
      </c>
      <c r="E727">
        <v>6458</v>
      </c>
    </row>
    <row r="728" spans="1:5" x14ac:dyDescent="0.25">
      <c r="A728" s="6">
        <v>44194</v>
      </c>
      <c r="B728" t="s">
        <v>17</v>
      </c>
      <c r="C728">
        <v>3109</v>
      </c>
      <c r="D728">
        <v>2222</v>
      </c>
      <c r="E728">
        <v>5672</v>
      </c>
    </row>
    <row r="729" spans="1:5" x14ac:dyDescent="0.25">
      <c r="A729" s="6">
        <v>44194</v>
      </c>
      <c r="B729" t="s">
        <v>18</v>
      </c>
      <c r="C729">
        <v>6714</v>
      </c>
      <c r="D729">
        <v>4388</v>
      </c>
      <c r="E729">
        <v>5998</v>
      </c>
    </row>
    <row r="730" spans="1:5" x14ac:dyDescent="0.25">
      <c r="A730" s="6">
        <v>44195</v>
      </c>
      <c r="B730" t="s">
        <v>17</v>
      </c>
      <c r="C730">
        <v>1614</v>
      </c>
      <c r="D730">
        <v>4519</v>
      </c>
      <c r="E730">
        <v>3379</v>
      </c>
    </row>
    <row r="731" spans="1:5" x14ac:dyDescent="0.25">
      <c r="A731" s="6">
        <v>44195</v>
      </c>
      <c r="B731" t="s">
        <v>18</v>
      </c>
      <c r="C731">
        <v>6396</v>
      </c>
      <c r="D731">
        <v>6610</v>
      </c>
      <c r="E731">
        <v>6854</v>
      </c>
    </row>
    <row r="732" spans="1:5" x14ac:dyDescent="0.25">
      <c r="A732" s="6">
        <v>44196</v>
      </c>
      <c r="B732" t="s">
        <v>17</v>
      </c>
      <c r="C732">
        <v>1807</v>
      </c>
      <c r="D732">
        <v>3318</v>
      </c>
      <c r="E732">
        <v>1781</v>
      </c>
    </row>
    <row r="733" spans="1:5" x14ac:dyDescent="0.25">
      <c r="A733" s="6">
        <v>44196</v>
      </c>
      <c r="B733" t="s">
        <v>18</v>
      </c>
      <c r="C733">
        <v>3442</v>
      </c>
      <c r="D733">
        <v>6433</v>
      </c>
      <c r="E733">
        <v>6684</v>
      </c>
    </row>
    <row r="734" spans="1:5" x14ac:dyDescent="0.25">
      <c r="A734" t="s">
        <v>11</v>
      </c>
      <c r="C734" s="3">
        <f>SUBTOTAL(101,Tabell2[Per])</f>
        <v>4421.5423497267757</v>
      </c>
      <c r="D734" s="3">
        <f>SUBTOTAL(101,Tabell2[Pål])</f>
        <v>4376.3633879781419</v>
      </c>
      <c r="E734" s="3">
        <f>SUBTOTAL(101,Tabell2[Grete])</f>
        <v>4405.2691256830603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Tabell 1</vt:lpstr>
      <vt:lpstr>Logisk test</vt:lpstr>
      <vt:lpstr>Corner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Kontor</dc:creator>
  <cp:lastModifiedBy>Per Henning Dahl</cp:lastModifiedBy>
  <dcterms:created xsi:type="dcterms:W3CDTF">2021-01-30T12:05:27Z</dcterms:created>
  <dcterms:modified xsi:type="dcterms:W3CDTF">2021-02-23T22:01:36Z</dcterms:modified>
</cp:coreProperties>
</file>